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360" yWindow="240" windowWidth="14940" windowHeight="9156"/>
  </bookViews>
  <sheets>
    <sheet name="Sheet1" sheetId="1" r:id="rId1"/>
  </sheets>
  <calcPr calcId="144525" refMode="R1C1"/>
</workbook>
</file>

<file path=xl/calcChain.xml><?xml version="1.0" encoding="utf-8"?>
<calcChain xmlns="http://schemas.openxmlformats.org/spreadsheetml/2006/main">
  <c r="N48" i="1" l="1"/>
  <c r="M48" i="1"/>
  <c r="L48" i="1"/>
  <c r="K48" i="1"/>
  <c r="J48" i="1"/>
  <c r="I48" i="1"/>
  <c r="H56" i="1"/>
  <c r="H48" i="1"/>
  <c r="G48" i="1"/>
  <c r="G56" i="1" s="1"/>
  <c r="F48" i="1"/>
  <c r="F56" i="1" l="1"/>
</calcChain>
</file>

<file path=xl/comments1.xml><?xml version="1.0" encoding="utf-8"?>
<comments xmlns="http://schemas.openxmlformats.org/spreadsheetml/2006/main">
  <authors>
    <author/>
  </authors>
  <commentList>
    <comment ref="F5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G5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H5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I5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J50" authorId="0">
      <text>
        <r>
          <rPr>
            <sz val="10"/>
            <rFont val="Arial"/>
            <family val="2"/>
            <charset val="204"/>
          </rPr>
          <t>расчетное значение: 0,0000000000</t>
        </r>
      </text>
    </comment>
    <comment ref="G54" authorId="0">
      <text>
        <r>
          <rPr>
            <sz val="10"/>
            <rFont val="Arial"/>
            <family val="2"/>
            <charset val="204"/>
          </rPr>
          <t>расчетное значение: 80,0000000000</t>
        </r>
      </text>
    </comment>
    <comment ref="H54" authorId="0">
      <text>
        <r>
          <rPr>
            <sz val="10"/>
            <rFont val="Arial"/>
            <family val="2"/>
            <charset val="204"/>
          </rPr>
          <t>расчетное значение: 70,0000000000</t>
        </r>
      </text>
    </comment>
    <comment ref="F55" authorId="0">
      <text>
        <r>
          <rPr>
            <sz val="10"/>
            <rFont val="Arial"/>
            <family val="2"/>
            <charset val="204"/>
          </rPr>
          <t>расчетное значение: 70,0000000000</t>
        </r>
      </text>
    </comment>
    <comment ref="G55" authorId="0">
      <text>
        <r>
          <rPr>
            <sz val="10"/>
            <rFont val="Arial"/>
            <family val="2"/>
            <charset val="204"/>
          </rPr>
          <t>расчетное значение: 80,0000000000</t>
        </r>
      </text>
    </comment>
    <comment ref="H55" authorId="0">
      <text>
        <r>
          <rPr>
            <sz val="10"/>
            <rFont val="Arial"/>
            <family val="2"/>
            <charset val="204"/>
          </rPr>
          <t>расчетное значение: 70,0000000000</t>
        </r>
      </text>
    </comment>
    <comment ref="I55" authorId="0">
      <text>
        <r>
          <rPr>
            <sz val="10"/>
            <rFont val="Arial"/>
            <family val="2"/>
            <charset val="204"/>
          </rPr>
          <t>расчетное значение: 72,8000000000</t>
        </r>
      </text>
    </comment>
    <comment ref="J55" authorId="0">
      <text>
        <r>
          <rPr>
            <sz val="10"/>
            <rFont val="Arial"/>
            <family val="2"/>
            <charset val="204"/>
          </rPr>
          <t>расчетное значение: 72,8000000000</t>
        </r>
      </text>
    </comment>
  </commentList>
</comments>
</file>

<file path=xl/sharedStrings.xml><?xml version="1.0" encoding="utf-8"?>
<sst xmlns="http://schemas.openxmlformats.org/spreadsheetml/2006/main" count="245" uniqueCount="122">
  <si>
    <t>%</t>
  </si>
  <si>
    <t>5</t>
  </si>
  <si>
    <t>6</t>
  </si>
  <si>
    <t>12</t>
  </si>
  <si>
    <t>19</t>
  </si>
  <si>
    <t>5.1</t>
  </si>
  <si>
    <t>5.5</t>
  </si>
  <si>
    <t>6.9</t>
  </si>
  <si>
    <t>19.1</t>
  </si>
  <si>
    <t>2020</t>
  </si>
  <si>
    <t>2021</t>
  </si>
  <si>
    <t>2022</t>
  </si>
  <si>
    <t>5.19</t>
  </si>
  <si>
    <t>5.22</t>
  </si>
  <si>
    <t>5.24</t>
  </si>
  <si>
    <t>5.26</t>
  </si>
  <si>
    <t>5.54</t>
  </si>
  <si>
    <t>5.56</t>
  </si>
  <si>
    <t>5.57</t>
  </si>
  <si>
    <t>5.60</t>
  </si>
  <si>
    <t>5.63</t>
  </si>
  <si>
    <t>5.65</t>
  </si>
  <si>
    <t>6.10</t>
  </si>
  <si>
    <t>6.18</t>
  </si>
  <si>
    <t>6.20</t>
  </si>
  <si>
    <t>6.21</t>
  </si>
  <si>
    <t>6.32</t>
  </si>
  <si>
    <t>10.14</t>
  </si>
  <si>
    <t>10.20</t>
  </si>
  <si>
    <t>10.21</t>
  </si>
  <si>
    <t>10.23</t>
  </si>
  <si>
    <t>10.24</t>
  </si>
  <si>
    <t>12.10</t>
  </si>
  <si>
    <t>12.11</t>
  </si>
  <si>
    <t>14.16</t>
  </si>
  <si>
    <t>14.19</t>
  </si>
  <si>
    <t>14.37</t>
  </si>
  <si>
    <t>14.64</t>
  </si>
  <si>
    <t>ед.</t>
  </si>
  <si>
    <t>6.20.1</t>
  </si>
  <si>
    <t>6.20.2</t>
  </si>
  <si>
    <t>6.20.4</t>
  </si>
  <si>
    <t>14.16.1</t>
  </si>
  <si>
    <t>6.20.13</t>
  </si>
  <si>
    <t>6.20.14</t>
  </si>
  <si>
    <t>6.20.15</t>
  </si>
  <si>
    <t>чел.</t>
  </si>
  <si>
    <t>6.20.2.2</t>
  </si>
  <si>
    <t>6.20.2.3</t>
  </si>
  <si>
    <t>14.16.1.5</t>
  </si>
  <si>
    <t>Р,К,М</t>
  </si>
  <si>
    <t>Ф,П,П</t>
  </si>
  <si>
    <t>Ф,Ф,П</t>
  </si>
  <si>
    <t>14.16.1.2.1</t>
  </si>
  <si>
    <t>14.16.1.2.3</t>
  </si>
  <si>
    <t>кв. м.</t>
  </si>
  <si>
    <t>14.16.1.2.3.7</t>
  </si>
  <si>
    <t>Миграция</t>
  </si>
  <si>
    <t>Население</t>
  </si>
  <si>
    <t>тыс. руб.</t>
  </si>
  <si>
    <t>тыс. чел.</t>
  </si>
  <si>
    <t>Смертность</t>
  </si>
  <si>
    <t>Прогноз - 1</t>
  </si>
  <si>
    <t>Прогноз - 2</t>
  </si>
  <si>
    <t>Рождаемость</t>
  </si>
  <si>
    <t>Рынок труда</t>
  </si>
  <si>
    <t>тыс. кв. м.</t>
  </si>
  <si>
    <t>Строительство</t>
  </si>
  <si>
    <t>Естественный прирост</t>
  </si>
  <si>
    <t>Численность населения</t>
  </si>
  <si>
    <t>Малое предпринимательство</t>
  </si>
  <si>
    <t>Численность умерших за период</t>
  </si>
  <si>
    <t>Численность родившихся за период</t>
  </si>
  <si>
    <t>Доходы консолидированного бюджета</t>
  </si>
  <si>
    <t>Расходы консолидированного бюджета</t>
  </si>
  <si>
    <t>Консолидированный бюджет территории</t>
  </si>
  <si>
    <t>Миграционный прирост (снижение) населения</t>
  </si>
  <si>
    <t>Численность выбывшего населения за период</t>
  </si>
  <si>
    <t>Численность прибывшего населения за период</t>
  </si>
  <si>
    <t>Налоговые доходы консолидированного бюджета</t>
  </si>
  <si>
    <t>Естественный прирост (+), убыль (-) населения</t>
  </si>
  <si>
    <t>Неналоговые доходы консолидированного бюджета</t>
  </si>
  <si>
    <t>Численность трудовых ресурсов, в среднем за период</t>
  </si>
  <si>
    <t>Дефицит (-), профицит (+) консолидированного бюджета</t>
  </si>
  <si>
    <t>Численность занятых в экономике, в среднем за период</t>
  </si>
  <si>
    <t>Численность постоянного населения, на начало периода</t>
  </si>
  <si>
    <t>Общая площадь жилищного фонда всех форм собственности</t>
  </si>
  <si>
    <t>Численность постоянного населения, в среднем за период</t>
  </si>
  <si>
    <t>Численность умерших за период на 1 тыс. человек населения</t>
  </si>
  <si>
    <t>Численность родившихся за период на 1 тыс. человек населения</t>
  </si>
  <si>
    <t>Коэффициент естественного прироста на 1 тыс. человек населения</t>
  </si>
  <si>
    <t>Среднесписочная численность работников у индивидуальных предпринимателей</t>
  </si>
  <si>
    <t>Среднесписочная численность работников крестьянских (фермерских) хозяйств</t>
  </si>
  <si>
    <t>Доходы от приносящей доход деятельности, поступающие в консолидированный бюджет</t>
  </si>
  <si>
    <t>Жилищный фонд, жилищные условия населения, реформа в жилищно-коммунальном хозяйстве</t>
  </si>
  <si>
    <t>Коэффициент миграционного прироста (снижения) населения на 10 тыс. человек населения</t>
  </si>
  <si>
    <t>Общая площадь жилых домов, введенных в эксплуатацию за счет всех источников финансирования</t>
  </si>
  <si>
    <t>Безвозмездные поступления, за исключением субвенций, поступающие в консолидированный бюджет</t>
  </si>
  <si>
    <t>Количество индивидуальных предпринимателей, прошедших государственную регистрацию, на конец периода</t>
  </si>
  <si>
    <t>Численность лиц в трудоспособном возрасте, не занятых трудовой деятельностью и учебой, в среднем за период</t>
  </si>
  <si>
    <t>Количество организаций малого предпринимательства, включая микропредприятия (юридических лиц), на конец периода</t>
  </si>
  <si>
    <t>Уровень зарегистрированной безработицы (к трудоспособному населению в трудоспособном возрасте), на конец периода</t>
  </si>
  <si>
    <t>Среднесписочная численность работников списочного состава организаций без внешних совместителей по полному кругу организаций</t>
  </si>
  <si>
    <t>Собственные доходы консолидированного бюджета (налоговые и неналоговые доходы, безвозмездные поступления за минусом субвенций)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</si>
  <si>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</si>
  <si>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P: Образование</t>
  </si>
  <si>
    <t>Темп роста объема общей площади жилых домов, введенных в эксплуатацию за счет всех источников финансирования, к соответствующему периоду предыдущего года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</si>
  <si>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 C: Обрабатывающие производства</t>
  </si>
  <si>
    <t>Темп роста среднесписочной численности работников списочного состава без внешних совместителей по полному кругу организаций, к соответствующему периоду предыдущего года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</si>
  <si>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 Q: Деятельность в области здравоохранения и социальных услуг</t>
  </si>
  <si>
    <t>Среднесписочная численность работников списочного состава организаций без внешних совместителей по полному кругу организаций - Раздел A: Сельское, лесное хозяйство, охота, рыболовство и рыбоводство</t>
  </si>
  <si>
    <t>Доля налоговых и неналоговых доходов консолидированного бюджета (за исключением поступлений доходов по дополнительным нормативам отчислений) в общем объеме собственных доходов бюджета, за исключением субвенций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</si>
  <si>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R: Деятельность в области культуры, спорта, организации досуга и развлечений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</si>
  <si>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G: Торговля оптовая и розничная; ремонт автотранспортных средств и мотоциклов</t>
  </si>
  <si>
    <t>Среднесписочная численность работников списочного состава организаций без внешних совместителей по полному кругу организаций - Раздел D: Обеспечение электрической энергией, газом и паром; кондиционирование воздуха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</si>
  <si>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Разделы B, C, D, E: Добыча полезных ископаемых; Обрабатывающие производства; Обеспечение электрической энергией, газом и паром; кондиционирование воздух; Водоснабжение; водоотведение, организация сбора и утилизации отходов, деятельность по ликвидации загрязнений</t>
  </si>
  <si>
    <t>2023</t>
  </si>
  <si>
    <t>Прогноз-2</t>
  </si>
  <si>
    <t>Прогноз СЭР МО по форме МАКРО Большетелекский сельсовет</t>
  </si>
  <si>
    <t>Прогноз-1</t>
  </si>
  <si>
    <t>Оценка</t>
  </si>
  <si>
    <t>Отчет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</si>
</sst>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 tint="0.34998626667073579"/>
      <name val="Times New Roman"/>
      <family val="1"/>
      <charset val="204"/>
    </font>
    <font>
      <sz val="10"/>
      <color theme="1" tint="0.34998626667073579"/>
      <name val="Arial"/>
      <family val="2"/>
      <charset val="204"/>
    </font>
    <font>
      <b/>
      <sz val="10"/>
      <color theme="0" tint="-0.34998626667073579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sz val="10"/>
      <color theme="0" tint="-0.3499862666707357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4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9" fontId="2" fillId="4" borderId="1" xfId="0" applyNumberFormat="1" applyFont="1" applyFill="1" applyBorder="1" applyAlignment="1" applyProtection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right" vertical="top" wrapText="1"/>
    </xf>
    <xf numFmtId="3" fontId="1" fillId="0" borderId="1" xfId="0" applyNumberFormat="1" applyFont="1" applyFill="1" applyBorder="1" applyAlignment="1" applyProtection="1">
      <alignment horizontal="right" vertical="top" wrapText="1"/>
    </xf>
    <xf numFmtId="49" fontId="4" fillId="2" borderId="1" xfId="0" applyNumberFormat="1" applyFont="1" applyFill="1" applyBorder="1" applyAlignment="1" applyProtection="1">
      <alignment horizontal="left" vertical="top" wrapText="1"/>
    </xf>
    <xf numFmtId="4" fontId="4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 indent="1"/>
    </xf>
    <xf numFmtId="49" fontId="1" fillId="2" borderId="1" xfId="0" applyNumberFormat="1" applyFont="1" applyFill="1" applyBorder="1" applyAlignment="1" applyProtection="1">
      <alignment horizontal="left" vertical="top" wrapText="1" indent="2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 indent="3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0" fontId="5" fillId="0" borderId="0" xfId="0" applyFont="1"/>
    <xf numFmtId="3" fontId="1" fillId="0" borderId="3" xfId="0" applyNumberFormat="1" applyFont="1" applyFill="1" applyBorder="1" applyAlignment="1" applyProtection="1">
      <alignment horizontal="right" vertical="top" wrapText="1"/>
    </xf>
    <xf numFmtId="4" fontId="4" fillId="0" borderId="3" xfId="0" applyNumberFormat="1" applyFont="1" applyFill="1" applyBorder="1" applyAlignment="1" applyProtection="1">
      <alignment horizontal="right" vertical="top" wrapText="1"/>
    </xf>
    <xf numFmtId="16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0" fontId="0" fillId="0" borderId="2" xfId="0" applyBorder="1"/>
    <xf numFmtId="0" fontId="7" fillId="0" borderId="2" xfId="0" applyFont="1" applyBorder="1" applyAlignment="1">
      <alignment vertical="top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3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/>
    <xf numFmtId="0" fontId="0" fillId="0" borderId="0" xfId="0" applyFill="1"/>
    <xf numFmtId="0" fontId="8" fillId="5" borderId="2" xfId="0" applyFont="1" applyFill="1" applyBorder="1" applyAlignment="1">
      <alignment vertical="top"/>
    </xf>
    <xf numFmtId="0" fontId="9" fillId="5" borderId="2" xfId="0" applyFont="1" applyFill="1" applyBorder="1"/>
    <xf numFmtId="0" fontId="7" fillId="7" borderId="2" xfId="0" applyFont="1" applyFill="1" applyBorder="1" applyAlignment="1">
      <alignment vertical="top"/>
    </xf>
    <xf numFmtId="0" fontId="7" fillId="6" borderId="2" xfId="0" applyFont="1" applyFill="1" applyBorder="1" applyAlignment="1">
      <alignment vertical="top"/>
    </xf>
    <xf numFmtId="0" fontId="11" fillId="7" borderId="2" xfId="0" applyFont="1" applyFill="1" applyBorder="1" applyAlignment="1">
      <alignment vertical="top"/>
    </xf>
    <xf numFmtId="0" fontId="12" fillId="7" borderId="2" xfId="0" applyFont="1" applyFill="1" applyBorder="1" applyAlignment="1">
      <alignment vertical="top"/>
    </xf>
    <xf numFmtId="0" fontId="7" fillId="8" borderId="2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2" fontId="7" fillId="0" borderId="2" xfId="0" applyNumberFormat="1" applyFont="1" applyFill="1" applyBorder="1" applyAlignment="1">
      <alignment vertical="top"/>
    </xf>
    <xf numFmtId="0" fontId="0" fillId="0" borderId="6" xfId="0" applyBorder="1"/>
    <xf numFmtId="0" fontId="0" fillId="0" borderId="0" xfId="0" applyBorder="1"/>
    <xf numFmtId="0" fontId="5" fillId="8" borderId="2" xfId="0" applyFont="1" applyFill="1" applyBorder="1"/>
    <xf numFmtId="0" fontId="5" fillId="0" borderId="2" xfId="0" applyFont="1" applyBorder="1" applyAlignment="1">
      <alignment vertical="top"/>
    </xf>
    <xf numFmtId="0" fontId="5" fillId="7" borderId="2" xfId="0" applyFont="1" applyFill="1" applyBorder="1" applyAlignment="1">
      <alignment vertical="top"/>
    </xf>
    <xf numFmtId="0" fontId="5" fillId="6" borderId="2" xfId="0" applyFont="1" applyFill="1" applyBorder="1" applyAlignment="1">
      <alignment vertical="top"/>
    </xf>
    <xf numFmtId="0" fontId="5" fillId="8" borderId="2" xfId="0" applyFont="1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2" fontId="5" fillId="0" borderId="2" xfId="0" applyNumberFormat="1" applyFont="1" applyFill="1" applyBorder="1" applyAlignment="1">
      <alignment vertical="top"/>
    </xf>
    <xf numFmtId="49" fontId="2" fillId="4" borderId="3" xfId="0" applyNumberFormat="1" applyFont="1" applyFill="1" applyBorder="1" applyAlignment="1" applyProtection="1">
      <alignment horizontal="left" vertical="top" wrapText="1" indent="1"/>
    </xf>
    <xf numFmtId="49" fontId="2" fillId="4" borderId="4" xfId="0" applyNumberFormat="1" applyFont="1" applyFill="1" applyBorder="1" applyAlignment="1" applyProtection="1">
      <alignment horizontal="left" vertical="top" wrapText="1" indent="1"/>
    </xf>
    <xf numFmtId="49" fontId="2" fillId="4" borderId="5" xfId="0" applyNumberFormat="1" applyFont="1" applyFill="1" applyBorder="1" applyAlignment="1" applyProtection="1">
      <alignment horizontal="left" vertical="top" wrapText="1" indent="1"/>
    </xf>
    <xf numFmtId="49" fontId="2" fillId="3" borderId="3" xfId="0" applyNumberFormat="1" applyFont="1" applyFill="1" applyBorder="1" applyAlignment="1" applyProtection="1">
      <alignment horizontal="left" vertical="top" wrapText="1"/>
    </xf>
    <xf numFmtId="49" fontId="2" fillId="3" borderId="4" xfId="0" applyNumberFormat="1" applyFont="1" applyFill="1" applyBorder="1" applyAlignment="1" applyProtection="1">
      <alignment horizontal="left" vertical="top" wrapText="1"/>
    </xf>
    <xf numFmtId="49" fontId="2" fillId="3" borderId="5" xfId="0" applyNumberFormat="1" applyFont="1" applyFill="1" applyBorder="1" applyAlignment="1" applyProtection="1">
      <alignment horizontal="left" vertical="top" wrapText="1"/>
    </xf>
    <xf numFmtId="49" fontId="10" fillId="4" borderId="3" xfId="0" applyNumberFormat="1" applyFont="1" applyFill="1" applyBorder="1" applyAlignment="1" applyProtection="1">
      <alignment horizontal="left" vertical="top" wrapText="1" indent="1"/>
    </xf>
    <xf numFmtId="49" fontId="10" fillId="4" borderId="4" xfId="0" applyNumberFormat="1" applyFont="1" applyFill="1" applyBorder="1" applyAlignment="1" applyProtection="1">
      <alignment horizontal="left" vertical="top" wrapText="1" indent="1"/>
    </xf>
    <xf numFmtId="49" fontId="10" fillId="4" borderId="5" xfId="0" applyNumberFormat="1" applyFont="1" applyFill="1" applyBorder="1" applyAlignment="1" applyProtection="1">
      <alignment horizontal="left" vertical="top" wrapText="1" indent="1"/>
    </xf>
    <xf numFmtId="49" fontId="6" fillId="2" borderId="3" xfId="0" applyNumberFormat="1" applyFont="1" applyFill="1" applyBorder="1" applyAlignment="1" applyProtection="1">
      <alignment horizontal="left" vertical="top" wrapText="1"/>
    </xf>
    <xf numFmtId="49" fontId="6" fillId="2" borderId="4" xfId="0" applyNumberFormat="1" applyFont="1" applyFill="1" applyBorder="1" applyAlignment="1" applyProtection="1">
      <alignment horizontal="left" vertical="top" wrapText="1"/>
    </xf>
    <xf numFmtId="49" fontId="6" fillId="2" borderId="5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49" fontId="1" fillId="2" borderId="5" xfId="0" applyNumberFormat="1" applyFont="1" applyFill="1" applyBorder="1" applyAlignment="1" applyProtection="1">
      <alignment horizontal="left" vertical="top" wrapText="1"/>
    </xf>
    <xf numFmtId="0" fontId="7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B3"/>
      <rgbColor rgb="006D6D6D"/>
      <rgbColor rgb="009999FF"/>
      <rgbColor rgb="00993366"/>
      <rgbColor rgb="00FFFFF0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DDD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N203"/>
  <sheetViews>
    <sheetView tabSelected="1" zoomScale="82" zoomScaleNormal="82" workbookViewId="0">
      <selection activeCell="J49" sqref="J49"/>
    </sheetView>
  </sheetViews>
  <sheetFormatPr defaultRowHeight="13.2" outlineLevelRow="4" x14ac:dyDescent="0.25"/>
  <cols>
    <col min="1" max="2" width="5.6640625" customWidth="1"/>
    <col min="3" max="3" width="4.33203125" customWidth="1"/>
    <col min="4" max="4" width="42.44140625" customWidth="1"/>
    <col min="5" max="5" width="11.44140625" customWidth="1"/>
    <col min="6" max="6" width="12.88671875" customWidth="1"/>
    <col min="7" max="8" width="12.88671875" style="26" customWidth="1"/>
    <col min="9" max="10" width="12.88671875" customWidth="1"/>
    <col min="11" max="11" width="10.44140625" style="20" customWidth="1"/>
    <col min="12" max="12" width="11" style="20" customWidth="1"/>
    <col min="13" max="13" width="10.88671875" customWidth="1"/>
    <col min="14" max="14" width="10.5546875" customWidth="1"/>
  </cols>
  <sheetData>
    <row r="1" spans="1:14" ht="15" customHeight="1" x14ac:dyDescent="0.25">
      <c r="A1" s="54" t="s">
        <v>118</v>
      </c>
      <c r="B1" s="55"/>
      <c r="C1" s="55"/>
      <c r="D1" s="55"/>
      <c r="E1" s="55"/>
      <c r="F1" s="55"/>
      <c r="G1" s="55"/>
      <c r="H1" s="55"/>
      <c r="I1" s="55"/>
      <c r="J1" s="56"/>
      <c r="M1" s="20"/>
      <c r="N1" s="20"/>
    </row>
    <row r="2" spans="1:14" ht="15" customHeight="1" x14ac:dyDescent="0.25">
      <c r="A2" s="1"/>
      <c r="B2" s="1"/>
      <c r="C2" s="1"/>
      <c r="D2" s="1"/>
      <c r="E2" s="1"/>
      <c r="F2" s="57"/>
      <c r="G2" s="57"/>
      <c r="H2" s="57"/>
      <c r="I2" s="57"/>
      <c r="J2" s="58"/>
      <c r="M2" s="20"/>
      <c r="N2" s="20"/>
    </row>
    <row r="3" spans="1:14" ht="15" customHeight="1" x14ac:dyDescent="0.25">
      <c r="A3" s="1"/>
      <c r="B3" s="1"/>
      <c r="C3" s="1"/>
      <c r="D3" s="1"/>
      <c r="E3" s="1"/>
      <c r="F3" s="22" t="s">
        <v>9</v>
      </c>
      <c r="G3" s="24" t="s">
        <v>10</v>
      </c>
      <c r="H3" s="24" t="s">
        <v>11</v>
      </c>
      <c r="I3" s="22" t="s">
        <v>116</v>
      </c>
      <c r="J3" s="23" t="s">
        <v>116</v>
      </c>
      <c r="K3" s="21">
        <v>2024</v>
      </c>
      <c r="L3" s="59">
        <v>2024</v>
      </c>
      <c r="M3" s="59">
        <v>2025</v>
      </c>
      <c r="N3" s="59">
        <v>2025</v>
      </c>
    </row>
    <row r="4" spans="1:14" ht="15" customHeight="1" x14ac:dyDescent="0.25">
      <c r="A4" s="1"/>
      <c r="B4" s="1"/>
      <c r="C4" s="1"/>
      <c r="D4" s="1"/>
      <c r="E4" s="1"/>
      <c r="F4" s="22" t="s">
        <v>121</v>
      </c>
      <c r="G4" s="22" t="s">
        <v>121</v>
      </c>
      <c r="H4" s="24" t="s">
        <v>120</v>
      </c>
      <c r="I4" s="22" t="s">
        <v>62</v>
      </c>
      <c r="J4" s="23" t="s">
        <v>63</v>
      </c>
      <c r="K4" s="21" t="s">
        <v>119</v>
      </c>
      <c r="L4" s="21" t="s">
        <v>117</v>
      </c>
      <c r="M4" s="21" t="s">
        <v>119</v>
      </c>
      <c r="N4" s="21" t="s">
        <v>117</v>
      </c>
    </row>
    <row r="5" spans="1:14" ht="15.75" customHeight="1" x14ac:dyDescent="0.25">
      <c r="A5" s="3"/>
      <c r="B5" s="3"/>
      <c r="C5" s="3" t="s">
        <v>1</v>
      </c>
      <c r="D5" s="48" t="s">
        <v>58</v>
      </c>
      <c r="E5" s="49"/>
      <c r="F5" s="49"/>
      <c r="G5" s="49"/>
      <c r="H5" s="49"/>
      <c r="I5" s="49"/>
      <c r="J5" s="50"/>
      <c r="K5" s="27"/>
      <c r="L5" s="28"/>
      <c r="M5" s="38"/>
      <c r="N5" s="38"/>
    </row>
    <row r="6" spans="1:14" ht="15" customHeight="1" x14ac:dyDescent="0.25">
      <c r="A6" s="4"/>
      <c r="B6" s="4"/>
      <c r="C6" s="4"/>
      <c r="D6" s="45" t="s">
        <v>69</v>
      </c>
      <c r="E6" s="46"/>
      <c r="F6" s="46"/>
      <c r="G6" s="46"/>
      <c r="H6" s="46"/>
      <c r="I6" s="46"/>
      <c r="J6" s="47"/>
      <c r="K6" s="27"/>
      <c r="L6" s="28"/>
      <c r="M6" s="38"/>
      <c r="N6" s="38"/>
    </row>
    <row r="7" spans="1:14" ht="25.5" customHeight="1" outlineLevel="1" x14ac:dyDescent="0.25">
      <c r="A7" s="2" t="s">
        <v>50</v>
      </c>
      <c r="B7" s="2" t="s">
        <v>51</v>
      </c>
      <c r="C7" s="2" t="s">
        <v>5</v>
      </c>
      <c r="D7" s="22" t="s">
        <v>87</v>
      </c>
      <c r="E7" s="22" t="s">
        <v>46</v>
      </c>
      <c r="F7" s="6">
        <v>479</v>
      </c>
      <c r="G7" s="5">
        <v>471</v>
      </c>
      <c r="H7" s="5">
        <v>468</v>
      </c>
      <c r="I7" s="6">
        <v>467</v>
      </c>
      <c r="J7" s="16">
        <v>469</v>
      </c>
      <c r="K7" s="21">
        <v>468</v>
      </c>
      <c r="L7" s="39">
        <v>470</v>
      </c>
      <c r="M7" s="21">
        <v>469</v>
      </c>
      <c r="N7" s="21">
        <v>471</v>
      </c>
    </row>
    <row r="8" spans="1:14" ht="25.5" customHeight="1" outlineLevel="1" x14ac:dyDescent="0.25">
      <c r="A8" s="2" t="s">
        <v>50</v>
      </c>
      <c r="B8" s="2" t="s">
        <v>51</v>
      </c>
      <c r="C8" s="2" t="s">
        <v>6</v>
      </c>
      <c r="D8" s="22" t="s">
        <v>85</v>
      </c>
      <c r="E8" s="22" t="s">
        <v>46</v>
      </c>
      <c r="F8" s="6">
        <v>484</v>
      </c>
      <c r="G8" s="6">
        <v>479</v>
      </c>
      <c r="H8" s="6">
        <v>471</v>
      </c>
      <c r="I8" s="6">
        <v>470</v>
      </c>
      <c r="J8" s="16">
        <v>472</v>
      </c>
      <c r="K8" s="21">
        <v>471</v>
      </c>
      <c r="L8" s="39">
        <v>473</v>
      </c>
      <c r="M8" s="34">
        <v>472</v>
      </c>
      <c r="N8" s="21">
        <v>474</v>
      </c>
    </row>
    <row r="9" spans="1:14" ht="15" customHeight="1" x14ac:dyDescent="0.25">
      <c r="A9" s="4"/>
      <c r="B9" s="4"/>
      <c r="C9" s="4"/>
      <c r="D9" s="45" t="s">
        <v>64</v>
      </c>
      <c r="E9" s="46"/>
      <c r="F9" s="46"/>
      <c r="G9" s="46"/>
      <c r="H9" s="46"/>
      <c r="I9" s="46"/>
      <c r="J9" s="47"/>
      <c r="K9" s="29"/>
      <c r="L9" s="40"/>
      <c r="M9" s="33"/>
      <c r="N9" s="33"/>
    </row>
    <row r="10" spans="1:14" ht="15" customHeight="1" outlineLevel="1" x14ac:dyDescent="0.25">
      <c r="A10" s="2" t="s">
        <v>50</v>
      </c>
      <c r="B10" s="2" t="s">
        <v>51</v>
      </c>
      <c r="C10" s="2" t="s">
        <v>12</v>
      </c>
      <c r="D10" s="22" t="s">
        <v>72</v>
      </c>
      <c r="E10" s="22" t="s">
        <v>46</v>
      </c>
      <c r="F10" s="6">
        <v>3</v>
      </c>
      <c r="G10" s="6">
        <v>5</v>
      </c>
      <c r="H10" s="6">
        <v>1</v>
      </c>
      <c r="I10" s="6">
        <v>1</v>
      </c>
      <c r="J10" s="16">
        <v>2</v>
      </c>
      <c r="K10" s="21">
        <v>1</v>
      </c>
      <c r="L10" s="39">
        <v>2</v>
      </c>
      <c r="M10" s="21">
        <v>1</v>
      </c>
      <c r="N10" s="21">
        <v>2</v>
      </c>
    </row>
    <row r="11" spans="1:14" ht="25.5" customHeight="1" outlineLevel="1" x14ac:dyDescent="0.25">
      <c r="A11" s="7" t="s">
        <v>50</v>
      </c>
      <c r="B11" s="7" t="s">
        <v>51</v>
      </c>
      <c r="C11" s="7" t="s">
        <v>13</v>
      </c>
      <c r="D11" s="7" t="s">
        <v>89</v>
      </c>
      <c r="E11" s="7" t="s">
        <v>46</v>
      </c>
      <c r="F11" s="8">
        <v>6.23</v>
      </c>
      <c r="G11" s="8">
        <v>10.52</v>
      </c>
      <c r="H11" s="8">
        <v>2.13</v>
      </c>
      <c r="I11" s="8">
        <v>2.14</v>
      </c>
      <c r="J11" s="17">
        <v>4.25</v>
      </c>
      <c r="K11" s="21">
        <v>2.13</v>
      </c>
      <c r="L11" s="39">
        <v>4.2</v>
      </c>
      <c r="M11" s="21">
        <v>2.12</v>
      </c>
      <c r="N11" s="21">
        <v>4.2300000000000004</v>
      </c>
    </row>
    <row r="12" spans="1:14" ht="15" customHeight="1" x14ac:dyDescent="0.25">
      <c r="A12" s="4"/>
      <c r="B12" s="4"/>
      <c r="C12" s="4"/>
      <c r="D12" s="51" t="s">
        <v>61</v>
      </c>
      <c r="E12" s="52"/>
      <c r="F12" s="52"/>
      <c r="G12" s="52"/>
      <c r="H12" s="52"/>
      <c r="I12" s="52"/>
      <c r="J12" s="53"/>
      <c r="K12" s="31"/>
      <c r="L12" s="32"/>
      <c r="M12" s="33"/>
      <c r="N12" s="33"/>
    </row>
    <row r="13" spans="1:14" ht="15" customHeight="1" outlineLevel="1" x14ac:dyDescent="0.25">
      <c r="A13" s="2" t="s">
        <v>50</v>
      </c>
      <c r="B13" s="2" t="s">
        <v>51</v>
      </c>
      <c r="C13" s="2" t="s">
        <v>14</v>
      </c>
      <c r="D13" s="22" t="s">
        <v>71</v>
      </c>
      <c r="E13" s="22" t="s">
        <v>46</v>
      </c>
      <c r="F13" s="6">
        <v>8</v>
      </c>
      <c r="G13" s="6">
        <v>11</v>
      </c>
      <c r="H13" s="6">
        <v>6</v>
      </c>
      <c r="I13" s="6">
        <v>5</v>
      </c>
      <c r="J13" s="16">
        <v>6</v>
      </c>
      <c r="K13" s="21">
        <v>4</v>
      </c>
      <c r="L13" s="39">
        <v>5</v>
      </c>
      <c r="M13" s="21">
        <v>3</v>
      </c>
      <c r="N13" s="21">
        <v>4</v>
      </c>
    </row>
    <row r="14" spans="1:14" ht="25.5" customHeight="1" outlineLevel="1" x14ac:dyDescent="0.25">
      <c r="A14" s="7" t="s">
        <v>50</v>
      </c>
      <c r="B14" s="7" t="s">
        <v>51</v>
      </c>
      <c r="C14" s="7" t="s">
        <v>15</v>
      </c>
      <c r="D14" s="7" t="s">
        <v>88</v>
      </c>
      <c r="E14" s="7" t="s">
        <v>46</v>
      </c>
      <c r="F14" s="8">
        <v>16.63</v>
      </c>
      <c r="G14" s="8">
        <v>23.15</v>
      </c>
      <c r="H14" s="8">
        <v>12.76</v>
      </c>
      <c r="I14" s="8">
        <v>10.66</v>
      </c>
      <c r="J14" s="17">
        <v>12.76</v>
      </c>
      <c r="K14" s="21">
        <v>8.51</v>
      </c>
      <c r="L14" s="39">
        <v>12.24</v>
      </c>
      <c r="M14" s="21">
        <v>10.63</v>
      </c>
      <c r="N14" s="21">
        <v>8.4700000000000006</v>
      </c>
    </row>
    <row r="15" spans="1:14" ht="15" customHeight="1" x14ac:dyDescent="0.25">
      <c r="A15" s="4"/>
      <c r="B15" s="4"/>
      <c r="C15" s="4"/>
      <c r="D15" s="45" t="s">
        <v>68</v>
      </c>
      <c r="E15" s="46"/>
      <c r="F15" s="46"/>
      <c r="G15" s="46"/>
      <c r="H15" s="46"/>
      <c r="I15" s="46"/>
      <c r="J15" s="47"/>
      <c r="K15" s="30"/>
      <c r="L15" s="41"/>
      <c r="M15" s="33"/>
      <c r="N15" s="33"/>
    </row>
    <row r="16" spans="1:14" ht="15" customHeight="1" outlineLevel="1" x14ac:dyDescent="0.25">
      <c r="A16" s="2" t="s">
        <v>50</v>
      </c>
      <c r="B16" s="2" t="s">
        <v>51</v>
      </c>
      <c r="C16" s="2" t="s">
        <v>16</v>
      </c>
      <c r="D16" s="22" t="s">
        <v>80</v>
      </c>
      <c r="E16" s="22" t="s">
        <v>46</v>
      </c>
      <c r="F16" s="6">
        <v>-5</v>
      </c>
      <c r="G16" s="6">
        <v>-6</v>
      </c>
      <c r="H16" s="6">
        <v>-5</v>
      </c>
      <c r="I16" s="6">
        <v>-4</v>
      </c>
      <c r="J16" s="16">
        <v>-4</v>
      </c>
      <c r="K16" s="21">
        <v>-3</v>
      </c>
      <c r="L16" s="39">
        <v>-3</v>
      </c>
      <c r="M16" s="21">
        <v>-2</v>
      </c>
      <c r="N16" s="21">
        <v>-2</v>
      </c>
    </row>
    <row r="17" spans="1:14" ht="25.5" customHeight="1" outlineLevel="1" x14ac:dyDescent="0.25">
      <c r="A17" s="7" t="s">
        <v>50</v>
      </c>
      <c r="B17" s="7" t="s">
        <v>51</v>
      </c>
      <c r="C17" s="7" t="s">
        <v>17</v>
      </c>
      <c r="D17" s="7" t="s">
        <v>90</v>
      </c>
      <c r="E17" s="7" t="s">
        <v>46</v>
      </c>
      <c r="F17" s="8">
        <v>-10.37</v>
      </c>
      <c r="G17" s="8">
        <v>-12.63</v>
      </c>
      <c r="H17" s="8">
        <v>-10.63</v>
      </c>
      <c r="I17" s="8">
        <v>-8.52</v>
      </c>
      <c r="J17" s="17">
        <v>-8.0399999999999991</v>
      </c>
      <c r="K17" s="21">
        <v>-6.38</v>
      </c>
      <c r="L17" s="39">
        <v>-6.35</v>
      </c>
      <c r="M17" s="21">
        <v>-4.24</v>
      </c>
      <c r="N17" s="21">
        <v>-4.22</v>
      </c>
    </row>
    <row r="18" spans="1:14" ht="15" customHeight="1" x14ac:dyDescent="0.25">
      <c r="A18" s="4"/>
      <c r="B18" s="4"/>
      <c r="C18" s="4"/>
      <c r="D18" s="45" t="s">
        <v>57</v>
      </c>
      <c r="E18" s="46"/>
      <c r="F18" s="46"/>
      <c r="G18" s="46"/>
      <c r="H18" s="46"/>
      <c r="I18" s="46"/>
      <c r="J18" s="47"/>
      <c r="K18" s="30"/>
      <c r="L18" s="41"/>
      <c r="M18" s="33"/>
      <c r="N18" s="33"/>
    </row>
    <row r="19" spans="1:14" ht="15" customHeight="1" outlineLevel="1" x14ac:dyDescent="0.25">
      <c r="A19" s="2" t="s">
        <v>50</v>
      </c>
      <c r="B19" s="2" t="s">
        <v>51</v>
      </c>
      <c r="C19" s="2" t="s">
        <v>18</v>
      </c>
      <c r="D19" s="22" t="s">
        <v>78</v>
      </c>
      <c r="E19" s="22" t="s">
        <v>46</v>
      </c>
      <c r="F19" s="6">
        <v>12</v>
      </c>
      <c r="G19" s="6">
        <v>0</v>
      </c>
      <c r="H19" s="6">
        <v>7</v>
      </c>
      <c r="I19" s="6">
        <v>2</v>
      </c>
      <c r="J19" s="16">
        <v>2</v>
      </c>
      <c r="K19" s="21">
        <v>3</v>
      </c>
      <c r="L19" s="39">
        <v>3</v>
      </c>
      <c r="M19" s="21">
        <v>4</v>
      </c>
      <c r="N19" s="21">
        <v>4</v>
      </c>
    </row>
    <row r="20" spans="1:14" ht="15" customHeight="1" outlineLevel="1" x14ac:dyDescent="0.25">
      <c r="A20" s="2" t="s">
        <v>50</v>
      </c>
      <c r="B20" s="2" t="s">
        <v>51</v>
      </c>
      <c r="C20" s="2" t="s">
        <v>19</v>
      </c>
      <c r="D20" s="22" t="s">
        <v>77</v>
      </c>
      <c r="E20" s="22" t="s">
        <v>46</v>
      </c>
      <c r="F20" s="6">
        <v>9</v>
      </c>
      <c r="G20" s="6">
        <v>3</v>
      </c>
      <c r="H20" s="6">
        <v>5</v>
      </c>
      <c r="I20" s="6">
        <v>5</v>
      </c>
      <c r="J20" s="16">
        <v>4</v>
      </c>
      <c r="K20" s="21">
        <v>5</v>
      </c>
      <c r="L20" s="39">
        <v>4</v>
      </c>
      <c r="M20" s="21">
        <v>5</v>
      </c>
      <c r="N20" s="21">
        <v>4</v>
      </c>
    </row>
    <row r="21" spans="1:14" ht="15" customHeight="1" outlineLevel="1" x14ac:dyDescent="0.25">
      <c r="A21" s="2" t="s">
        <v>50</v>
      </c>
      <c r="B21" s="2" t="s">
        <v>51</v>
      </c>
      <c r="C21" s="2" t="s">
        <v>20</v>
      </c>
      <c r="D21" s="22" t="s">
        <v>76</v>
      </c>
      <c r="E21" s="22" t="s">
        <v>46</v>
      </c>
      <c r="F21" s="6">
        <v>3</v>
      </c>
      <c r="G21" s="6">
        <v>-3</v>
      </c>
      <c r="H21" s="6">
        <v>2</v>
      </c>
      <c r="I21" s="6">
        <v>-3</v>
      </c>
      <c r="J21" s="16">
        <v>-2</v>
      </c>
      <c r="K21" s="21">
        <v>-2</v>
      </c>
      <c r="L21" s="39">
        <v>-1</v>
      </c>
      <c r="M21" s="21">
        <v>-1</v>
      </c>
      <c r="N21" s="21">
        <v>0</v>
      </c>
    </row>
    <row r="22" spans="1:14" ht="25.5" customHeight="1" outlineLevel="1" x14ac:dyDescent="0.25">
      <c r="A22" s="7" t="s">
        <v>50</v>
      </c>
      <c r="B22" s="7" t="s">
        <v>51</v>
      </c>
      <c r="C22" s="7" t="s">
        <v>21</v>
      </c>
      <c r="D22" s="7" t="s">
        <v>95</v>
      </c>
      <c r="E22" s="7" t="s">
        <v>46</v>
      </c>
      <c r="F22" s="8">
        <v>62.24</v>
      </c>
      <c r="G22" s="8">
        <v>-63.15</v>
      </c>
      <c r="H22" s="8">
        <v>42.55</v>
      </c>
      <c r="I22" s="8">
        <v>-63.96</v>
      </c>
      <c r="J22" s="17">
        <v>-42.46</v>
      </c>
      <c r="K22" s="21">
        <v>-42.55</v>
      </c>
      <c r="L22" s="39">
        <v>-21.18</v>
      </c>
      <c r="M22" s="21">
        <v>-21.23</v>
      </c>
      <c r="N22" s="21">
        <v>0</v>
      </c>
    </row>
    <row r="23" spans="1:14" ht="15.75" customHeight="1" x14ac:dyDescent="0.25">
      <c r="A23" s="3"/>
      <c r="B23" s="3"/>
      <c r="C23" s="3" t="s">
        <v>2</v>
      </c>
      <c r="D23" s="48" t="s">
        <v>65</v>
      </c>
      <c r="E23" s="49"/>
      <c r="F23" s="49"/>
      <c r="G23" s="49"/>
      <c r="H23" s="49"/>
      <c r="I23" s="49"/>
      <c r="J23" s="50"/>
      <c r="K23" s="30"/>
      <c r="L23" s="41"/>
      <c r="M23" s="33"/>
      <c r="N23" s="33"/>
    </row>
    <row r="24" spans="1:14" ht="15" customHeight="1" outlineLevel="1" x14ac:dyDescent="0.25">
      <c r="A24" s="2" t="s">
        <v>50</v>
      </c>
      <c r="B24" s="2" t="s">
        <v>51</v>
      </c>
      <c r="C24" s="2" t="s">
        <v>7</v>
      </c>
      <c r="D24" s="22" t="s">
        <v>82</v>
      </c>
      <c r="E24" s="22" t="s">
        <v>60</v>
      </c>
      <c r="F24" s="9">
        <v>237</v>
      </c>
      <c r="G24" s="9">
        <v>238</v>
      </c>
      <c r="H24" s="9">
        <v>238</v>
      </c>
      <c r="I24" s="9">
        <v>238</v>
      </c>
      <c r="J24" s="18">
        <v>238</v>
      </c>
      <c r="K24" s="21">
        <v>238</v>
      </c>
      <c r="L24" s="39">
        <v>238</v>
      </c>
      <c r="M24" s="21">
        <v>238</v>
      </c>
      <c r="N24" s="21">
        <v>238</v>
      </c>
    </row>
    <row r="25" spans="1:14" ht="15" customHeight="1" outlineLevel="1" x14ac:dyDescent="0.25">
      <c r="A25" s="2" t="s">
        <v>50</v>
      </c>
      <c r="B25" s="2" t="s">
        <v>51</v>
      </c>
      <c r="C25" s="2" t="s">
        <v>22</v>
      </c>
      <c r="D25" s="22" t="s">
        <v>84</v>
      </c>
      <c r="E25" s="22" t="s">
        <v>60</v>
      </c>
      <c r="F25" s="9">
        <v>0.05</v>
      </c>
      <c r="G25" s="9">
        <v>0.05</v>
      </c>
      <c r="H25" s="9">
        <v>0.05</v>
      </c>
      <c r="I25" s="9">
        <v>0.05</v>
      </c>
      <c r="J25" s="18">
        <v>0.05</v>
      </c>
      <c r="K25" s="21">
        <v>0.05</v>
      </c>
      <c r="L25" s="39">
        <v>0.05</v>
      </c>
      <c r="M25" s="21">
        <v>0.05</v>
      </c>
      <c r="N25" s="21">
        <v>0.05</v>
      </c>
    </row>
    <row r="26" spans="1:14" ht="36" customHeight="1" outlineLevel="1" x14ac:dyDescent="0.25">
      <c r="A26" s="2" t="s">
        <v>50</v>
      </c>
      <c r="B26" s="2" t="s">
        <v>51</v>
      </c>
      <c r="C26" s="2" t="s">
        <v>23</v>
      </c>
      <c r="D26" s="22" t="s">
        <v>99</v>
      </c>
      <c r="E26" s="22" t="s">
        <v>60</v>
      </c>
      <c r="F26" s="9">
        <v>8.0000000000000002E-3</v>
      </c>
      <c r="G26" s="9">
        <v>8.0000000000000002E-3</v>
      </c>
      <c r="H26" s="9">
        <v>8.0000000000000002E-3</v>
      </c>
      <c r="I26" s="9">
        <v>8.0000000000000002E-3</v>
      </c>
      <c r="J26" s="18">
        <v>8.0000000000000002E-3</v>
      </c>
      <c r="K26" s="21">
        <v>8.0000000000000002E-3</v>
      </c>
      <c r="L26" s="39">
        <v>8.0000000000000002E-3</v>
      </c>
      <c r="M26" s="21">
        <v>8.0000000000000002E-3</v>
      </c>
      <c r="N26" s="21">
        <v>8.0000000000000002E-3</v>
      </c>
    </row>
    <row r="27" spans="1:14" ht="40.799999999999997" customHeight="1" outlineLevel="1" x14ac:dyDescent="0.25">
      <c r="A27" s="2" t="s">
        <v>50</v>
      </c>
      <c r="B27" s="2" t="s">
        <v>51</v>
      </c>
      <c r="C27" s="2" t="s">
        <v>24</v>
      </c>
      <c r="D27" s="22" t="s">
        <v>102</v>
      </c>
      <c r="E27" s="22" t="s">
        <v>46</v>
      </c>
      <c r="F27" s="6">
        <v>10</v>
      </c>
      <c r="G27" s="6">
        <v>10</v>
      </c>
      <c r="H27" s="6">
        <v>10</v>
      </c>
      <c r="I27" s="6">
        <v>10</v>
      </c>
      <c r="J27" s="16">
        <v>10</v>
      </c>
      <c r="K27" s="21">
        <v>10</v>
      </c>
      <c r="L27" s="39">
        <v>10</v>
      </c>
      <c r="M27" s="21">
        <v>10</v>
      </c>
      <c r="N27" s="21">
        <v>10</v>
      </c>
    </row>
    <row r="28" spans="1:14" ht="57" customHeight="1" outlineLevel="1" x14ac:dyDescent="0.25">
      <c r="A28" s="7" t="s">
        <v>50</v>
      </c>
      <c r="B28" s="7" t="s">
        <v>51</v>
      </c>
      <c r="C28" s="7" t="s">
        <v>25</v>
      </c>
      <c r="D28" s="7" t="s">
        <v>108</v>
      </c>
      <c r="E28" s="7" t="s">
        <v>0</v>
      </c>
      <c r="F28" s="8">
        <v>90.9</v>
      </c>
      <c r="G28" s="8">
        <v>90.9</v>
      </c>
      <c r="H28" s="8">
        <v>90.9</v>
      </c>
      <c r="I28" s="8">
        <v>90.9</v>
      </c>
      <c r="J28" s="17">
        <v>90.9</v>
      </c>
      <c r="K28" s="21">
        <v>90.9</v>
      </c>
      <c r="L28" s="39">
        <v>90.9</v>
      </c>
      <c r="M28" s="21">
        <v>90.9</v>
      </c>
      <c r="N28" s="21">
        <v>90.9</v>
      </c>
    </row>
    <row r="29" spans="1:14" ht="71.400000000000006" customHeight="1" outlineLevel="2" x14ac:dyDescent="0.25">
      <c r="A29" s="2" t="s">
        <v>50</v>
      </c>
      <c r="B29" s="2" t="s">
        <v>51</v>
      </c>
      <c r="C29" s="2" t="s">
        <v>39</v>
      </c>
      <c r="D29" s="10" t="s">
        <v>110</v>
      </c>
      <c r="E29" s="22" t="s">
        <v>46</v>
      </c>
      <c r="F29" s="6">
        <v>26</v>
      </c>
      <c r="G29" s="6">
        <v>26</v>
      </c>
      <c r="H29" s="6">
        <v>26</v>
      </c>
      <c r="I29" s="6">
        <v>26</v>
      </c>
      <c r="J29" s="16">
        <v>26</v>
      </c>
      <c r="K29" s="21">
        <v>26</v>
      </c>
      <c r="L29" s="39">
        <v>26</v>
      </c>
      <c r="M29" s="21">
        <v>26</v>
      </c>
      <c r="N29" s="21">
        <v>26</v>
      </c>
    </row>
    <row r="30" spans="1:14" ht="99" customHeight="1" outlineLevel="2" x14ac:dyDescent="0.25">
      <c r="A30" s="2" t="s">
        <v>50</v>
      </c>
      <c r="B30" s="2" t="s">
        <v>51</v>
      </c>
      <c r="C30" s="2" t="s">
        <v>40</v>
      </c>
      <c r="D30" s="10" t="s">
        <v>115</v>
      </c>
      <c r="E30" s="22" t="s">
        <v>46</v>
      </c>
      <c r="F30" s="6"/>
      <c r="G30" s="6"/>
      <c r="H30" s="6"/>
      <c r="I30" s="6"/>
      <c r="J30" s="16"/>
      <c r="K30" s="21"/>
      <c r="L30" s="39"/>
      <c r="M30" s="21"/>
      <c r="N30" s="21"/>
    </row>
    <row r="31" spans="1:14" ht="46.5" customHeight="1" outlineLevel="3" x14ac:dyDescent="0.25">
      <c r="A31" s="2" t="s">
        <v>50</v>
      </c>
      <c r="B31" s="2" t="s">
        <v>51</v>
      </c>
      <c r="C31" s="2" t="s">
        <v>47</v>
      </c>
      <c r="D31" s="11" t="s">
        <v>107</v>
      </c>
      <c r="E31" s="22" t="s">
        <v>46</v>
      </c>
      <c r="F31" s="6"/>
      <c r="G31" s="6"/>
      <c r="H31" s="6"/>
      <c r="I31" s="6"/>
      <c r="J31" s="16"/>
      <c r="K31" s="21"/>
      <c r="L31" s="39"/>
      <c r="M31" s="21"/>
      <c r="N31" s="21"/>
    </row>
    <row r="32" spans="1:14" ht="57" customHeight="1" outlineLevel="3" x14ac:dyDescent="0.25">
      <c r="A32" s="2" t="s">
        <v>50</v>
      </c>
      <c r="B32" s="2" t="s">
        <v>51</v>
      </c>
      <c r="C32" s="2" t="s">
        <v>48</v>
      </c>
      <c r="D32" s="11" t="s">
        <v>114</v>
      </c>
      <c r="E32" s="22" t="s">
        <v>46</v>
      </c>
      <c r="F32" s="6"/>
      <c r="G32" s="6"/>
      <c r="H32" s="6"/>
      <c r="I32" s="6"/>
      <c r="J32" s="16"/>
      <c r="K32" s="21"/>
      <c r="L32" s="39"/>
      <c r="M32" s="21"/>
      <c r="N32" s="21"/>
    </row>
    <row r="33" spans="1:14" ht="57" customHeight="1" outlineLevel="2" x14ac:dyDescent="0.25">
      <c r="A33" s="2" t="s">
        <v>50</v>
      </c>
      <c r="B33" s="2" t="s">
        <v>51</v>
      </c>
      <c r="C33" s="2" t="s">
        <v>41</v>
      </c>
      <c r="D33" s="10" t="s">
        <v>113</v>
      </c>
      <c r="E33" s="22" t="s">
        <v>46</v>
      </c>
      <c r="F33" s="6"/>
      <c r="G33" s="6"/>
      <c r="H33" s="6"/>
      <c r="I33" s="6"/>
      <c r="J33" s="16"/>
      <c r="K33" s="21"/>
      <c r="L33" s="39"/>
      <c r="M33" s="21"/>
      <c r="N33" s="21"/>
    </row>
    <row r="34" spans="1:14" ht="36" customHeight="1" outlineLevel="2" x14ac:dyDescent="0.25">
      <c r="A34" s="2" t="s">
        <v>50</v>
      </c>
      <c r="B34" s="2" t="s">
        <v>51</v>
      </c>
      <c r="C34" s="2" t="s">
        <v>43</v>
      </c>
      <c r="D34" s="10" t="s">
        <v>105</v>
      </c>
      <c r="E34" s="22" t="s">
        <v>46</v>
      </c>
      <c r="F34" s="6"/>
      <c r="G34" s="6"/>
      <c r="H34" s="6"/>
      <c r="I34" s="6"/>
      <c r="J34" s="16"/>
      <c r="K34" s="21"/>
      <c r="L34" s="39"/>
      <c r="M34" s="21"/>
      <c r="N34" s="21"/>
    </row>
    <row r="35" spans="1:14" ht="46.5" customHeight="1" outlineLevel="2" x14ac:dyDescent="0.25">
      <c r="A35" s="2" t="s">
        <v>50</v>
      </c>
      <c r="B35" s="2" t="s">
        <v>51</v>
      </c>
      <c r="C35" s="2" t="s">
        <v>44</v>
      </c>
      <c r="D35" s="10" t="s">
        <v>109</v>
      </c>
      <c r="E35" s="22" t="s">
        <v>46</v>
      </c>
      <c r="F35" s="6"/>
      <c r="G35" s="6"/>
      <c r="H35" s="6"/>
      <c r="I35" s="6"/>
      <c r="J35" s="16"/>
      <c r="K35" s="21"/>
      <c r="L35" s="39"/>
      <c r="M35" s="21"/>
      <c r="N35" s="21"/>
    </row>
    <row r="36" spans="1:14" ht="57" customHeight="1" outlineLevel="2" x14ac:dyDescent="0.25">
      <c r="A36" s="2" t="s">
        <v>50</v>
      </c>
      <c r="B36" s="2" t="s">
        <v>51</v>
      </c>
      <c r="C36" s="2" t="s">
        <v>45</v>
      </c>
      <c r="D36" s="10" t="s">
        <v>112</v>
      </c>
      <c r="E36" s="22" t="s">
        <v>46</v>
      </c>
      <c r="F36" s="6"/>
      <c r="G36" s="6"/>
      <c r="H36" s="6"/>
      <c r="I36" s="6"/>
      <c r="J36" s="16"/>
      <c r="K36" s="21"/>
      <c r="L36" s="39"/>
      <c r="M36" s="21"/>
      <c r="N36" s="21"/>
    </row>
    <row r="37" spans="1:14" ht="45" customHeight="1" outlineLevel="1" x14ac:dyDescent="0.25">
      <c r="A37" s="7" t="s">
        <v>50</v>
      </c>
      <c r="B37" s="7" t="s">
        <v>52</v>
      </c>
      <c r="C37" s="7" t="s">
        <v>26</v>
      </c>
      <c r="D37" s="7" t="s">
        <v>101</v>
      </c>
      <c r="E37" s="7" t="s">
        <v>0</v>
      </c>
      <c r="F37" s="8"/>
      <c r="G37" s="8"/>
      <c r="H37" s="8"/>
      <c r="I37" s="8"/>
      <c r="J37" s="17"/>
      <c r="K37" s="21"/>
      <c r="L37" s="39"/>
      <c r="M37" s="21"/>
      <c r="N37" s="21"/>
    </row>
    <row r="38" spans="1:14" ht="15" customHeight="1" x14ac:dyDescent="0.25">
      <c r="A38" s="4"/>
      <c r="B38" s="4"/>
      <c r="C38" s="4"/>
      <c r="D38" s="45" t="s">
        <v>70</v>
      </c>
      <c r="E38" s="46"/>
      <c r="F38" s="46"/>
      <c r="G38" s="46"/>
      <c r="H38" s="46"/>
      <c r="I38" s="46"/>
      <c r="J38" s="47"/>
      <c r="K38" s="33"/>
      <c r="L38" s="42"/>
      <c r="M38" s="33"/>
      <c r="N38" s="33"/>
    </row>
    <row r="39" spans="1:14" ht="36" customHeight="1" outlineLevel="1" x14ac:dyDescent="0.25">
      <c r="A39" s="2" t="s">
        <v>50</v>
      </c>
      <c r="B39" s="2" t="s">
        <v>51</v>
      </c>
      <c r="C39" s="2" t="s">
        <v>27</v>
      </c>
      <c r="D39" s="22" t="s">
        <v>100</v>
      </c>
      <c r="E39" s="22" t="s">
        <v>38</v>
      </c>
      <c r="F39" s="6"/>
      <c r="G39" s="6"/>
      <c r="H39" s="6"/>
      <c r="I39" s="6"/>
      <c r="J39" s="16"/>
      <c r="K39" s="21"/>
      <c r="L39" s="39"/>
      <c r="M39" s="21"/>
      <c r="N39" s="21"/>
    </row>
    <row r="40" spans="1:14" ht="36" customHeight="1" outlineLevel="1" x14ac:dyDescent="0.25">
      <c r="A40" s="2" t="s">
        <v>50</v>
      </c>
      <c r="B40" s="2" t="s">
        <v>52</v>
      </c>
      <c r="C40" s="2" t="s">
        <v>28</v>
      </c>
      <c r="D40" s="22" t="s">
        <v>98</v>
      </c>
      <c r="E40" s="22" t="s">
        <v>46</v>
      </c>
      <c r="F40" s="6">
        <v>4</v>
      </c>
      <c r="G40" s="6">
        <v>3</v>
      </c>
      <c r="H40" s="6">
        <v>3</v>
      </c>
      <c r="I40" s="6">
        <v>3</v>
      </c>
      <c r="J40" s="16">
        <v>3</v>
      </c>
      <c r="K40" s="21">
        <v>3</v>
      </c>
      <c r="L40" s="39">
        <v>3</v>
      </c>
      <c r="M40" s="21">
        <v>3</v>
      </c>
      <c r="N40" s="21">
        <v>3</v>
      </c>
    </row>
    <row r="41" spans="1:14" ht="46.5" customHeight="1" outlineLevel="1" x14ac:dyDescent="0.25">
      <c r="A41" s="2" t="s">
        <v>50</v>
      </c>
      <c r="B41" s="2" t="s">
        <v>51</v>
      </c>
      <c r="C41" s="2" t="s">
        <v>29</v>
      </c>
      <c r="D41" s="22" t="s">
        <v>104</v>
      </c>
      <c r="E41" s="22" t="s">
        <v>46</v>
      </c>
      <c r="F41" s="6"/>
      <c r="G41" s="6"/>
      <c r="H41" s="6"/>
      <c r="I41" s="6"/>
      <c r="J41" s="16"/>
      <c r="K41" s="21"/>
      <c r="L41" s="39"/>
      <c r="M41" s="21"/>
      <c r="N41" s="21"/>
    </row>
    <row r="42" spans="1:14" ht="25.5" customHeight="1" outlineLevel="1" x14ac:dyDescent="0.25">
      <c r="A42" s="2" t="s">
        <v>50</v>
      </c>
      <c r="B42" s="2" t="s">
        <v>51</v>
      </c>
      <c r="C42" s="2" t="s">
        <v>30</v>
      </c>
      <c r="D42" s="22" t="s">
        <v>91</v>
      </c>
      <c r="E42" s="22" t="s">
        <v>46</v>
      </c>
      <c r="F42" s="6">
        <v>2</v>
      </c>
      <c r="G42" s="6">
        <v>2</v>
      </c>
      <c r="H42" s="6">
        <v>2</v>
      </c>
      <c r="I42" s="6">
        <v>2</v>
      </c>
      <c r="J42" s="16">
        <v>2</v>
      </c>
      <c r="K42" s="21">
        <v>2</v>
      </c>
      <c r="L42" s="39">
        <v>2</v>
      </c>
      <c r="M42" s="21">
        <v>2</v>
      </c>
      <c r="N42" s="21">
        <v>2</v>
      </c>
    </row>
    <row r="43" spans="1:14" ht="25.5" customHeight="1" outlineLevel="1" x14ac:dyDescent="0.25">
      <c r="A43" s="2" t="s">
        <v>50</v>
      </c>
      <c r="B43" s="2" t="s">
        <v>52</v>
      </c>
      <c r="C43" s="2" t="s">
        <v>31</v>
      </c>
      <c r="D43" s="22" t="s">
        <v>92</v>
      </c>
      <c r="E43" s="22" t="s">
        <v>46</v>
      </c>
      <c r="F43" s="6"/>
      <c r="G43" s="6"/>
      <c r="H43" s="6"/>
      <c r="I43" s="6"/>
      <c r="J43" s="16"/>
      <c r="K43" s="21"/>
      <c r="L43" s="39"/>
      <c r="M43" s="21"/>
      <c r="N43" s="21"/>
    </row>
    <row r="44" spans="1:14" ht="15.75" customHeight="1" x14ac:dyDescent="0.25">
      <c r="A44" s="3"/>
      <c r="B44" s="3"/>
      <c r="C44" s="3" t="s">
        <v>3</v>
      </c>
      <c r="D44" s="48" t="s">
        <v>67</v>
      </c>
      <c r="E44" s="49"/>
      <c r="F44" s="49"/>
      <c r="G44" s="49"/>
      <c r="H44" s="49"/>
      <c r="I44" s="49"/>
      <c r="J44" s="50"/>
      <c r="K44" s="30"/>
      <c r="L44" s="41"/>
      <c r="M44" s="33"/>
      <c r="N44" s="33"/>
    </row>
    <row r="45" spans="1:14" ht="36" customHeight="1" outlineLevel="1" x14ac:dyDescent="0.25">
      <c r="A45" s="2" t="s">
        <v>50</v>
      </c>
      <c r="B45" s="2" t="s">
        <v>51</v>
      </c>
      <c r="C45" s="2" t="s">
        <v>32</v>
      </c>
      <c r="D45" s="22" t="s">
        <v>96</v>
      </c>
      <c r="E45" s="22" t="s">
        <v>55</v>
      </c>
      <c r="F45" s="12"/>
      <c r="G45" s="12"/>
      <c r="H45" s="12"/>
      <c r="I45" s="12"/>
      <c r="J45" s="19"/>
      <c r="K45" s="21"/>
      <c r="L45" s="39"/>
      <c r="M45" s="21"/>
      <c r="N45" s="21"/>
    </row>
    <row r="46" spans="1:14" ht="46.5" customHeight="1" outlineLevel="1" x14ac:dyDescent="0.25">
      <c r="A46" s="7" t="s">
        <v>50</v>
      </c>
      <c r="B46" s="7" t="s">
        <v>51</v>
      </c>
      <c r="C46" s="7" t="s">
        <v>33</v>
      </c>
      <c r="D46" s="7" t="s">
        <v>106</v>
      </c>
      <c r="E46" s="7" t="s">
        <v>0</v>
      </c>
      <c r="F46" s="8"/>
      <c r="G46" s="8"/>
      <c r="H46" s="8"/>
      <c r="I46" s="8"/>
      <c r="J46" s="17"/>
      <c r="K46" s="21"/>
      <c r="L46" s="39"/>
      <c r="M46" s="21"/>
      <c r="N46" s="21"/>
    </row>
    <row r="47" spans="1:14" ht="15" customHeight="1" x14ac:dyDescent="0.25">
      <c r="A47" s="4"/>
      <c r="B47" s="4"/>
      <c r="C47" s="4"/>
      <c r="D47" s="45" t="s">
        <v>75</v>
      </c>
      <c r="E47" s="46"/>
      <c r="F47" s="46"/>
      <c r="G47" s="46"/>
      <c r="H47" s="46"/>
      <c r="I47" s="46"/>
      <c r="J47" s="47"/>
      <c r="K47" s="30"/>
      <c r="L47" s="41"/>
      <c r="M47" s="33"/>
      <c r="N47" s="33"/>
    </row>
    <row r="48" spans="1:14" ht="15" customHeight="1" outlineLevel="1" x14ac:dyDescent="0.25">
      <c r="A48" s="2" t="s">
        <v>50</v>
      </c>
      <c r="B48" s="2" t="s">
        <v>51</v>
      </c>
      <c r="C48" s="2" t="s">
        <v>34</v>
      </c>
      <c r="D48" s="22" t="s">
        <v>73</v>
      </c>
      <c r="E48" s="22" t="s">
        <v>59</v>
      </c>
      <c r="F48" s="12">
        <f t="shared" ref="F48:N48" si="0">F50+F53</f>
        <v>4388.7080000000005</v>
      </c>
      <c r="G48" s="12">
        <f t="shared" si="0"/>
        <v>7004.1039999999994</v>
      </c>
      <c r="H48" s="12">
        <f t="shared" si="0"/>
        <v>4868.8140000000003</v>
      </c>
      <c r="I48" s="12">
        <f t="shared" si="0"/>
        <v>4824.3319999999994</v>
      </c>
      <c r="J48" s="12">
        <f t="shared" si="0"/>
        <v>4824.3319999999994</v>
      </c>
      <c r="K48" s="34">
        <f t="shared" si="0"/>
        <v>4834.76</v>
      </c>
      <c r="L48" s="34">
        <f t="shared" si="0"/>
        <v>4834.76</v>
      </c>
      <c r="M48" s="43">
        <f t="shared" si="0"/>
        <v>4785.4360000000006</v>
      </c>
      <c r="N48" s="43">
        <f t="shared" si="0"/>
        <v>4785.4360000000006</v>
      </c>
    </row>
    <row r="49" spans="1:14" ht="51" customHeight="1" outlineLevel="2" x14ac:dyDescent="0.25">
      <c r="A49" s="2" t="s">
        <v>50</v>
      </c>
      <c r="B49" s="2" t="s">
        <v>51</v>
      </c>
      <c r="C49" s="2" t="s">
        <v>42</v>
      </c>
      <c r="D49" s="10" t="s">
        <v>103</v>
      </c>
      <c r="E49" s="22" t="s">
        <v>59</v>
      </c>
      <c r="F49" s="12">
        <v>4337.25</v>
      </c>
      <c r="G49" s="12">
        <v>6952.4579999999996</v>
      </c>
      <c r="H49" s="12">
        <v>4811.9369999999999</v>
      </c>
      <c r="I49" s="12">
        <v>4767.0069999999996</v>
      </c>
      <c r="J49" s="12">
        <v>4767.0069999999996</v>
      </c>
      <c r="K49" s="34">
        <v>4774.8029999999999</v>
      </c>
      <c r="L49" s="34">
        <v>4774.8029999999999</v>
      </c>
      <c r="M49" s="43">
        <v>4783.1679999999997</v>
      </c>
      <c r="N49" s="43">
        <v>4783.1679999999997</v>
      </c>
    </row>
    <row r="50" spans="1:14" ht="15" customHeight="1" outlineLevel="3" x14ac:dyDescent="0.25">
      <c r="A50" s="2" t="s">
        <v>50</v>
      </c>
      <c r="B50" s="2" t="s">
        <v>51</v>
      </c>
      <c r="C50" s="2" t="s">
        <v>53</v>
      </c>
      <c r="D50" s="13" t="s">
        <v>79</v>
      </c>
      <c r="E50" s="22" t="s">
        <v>59</v>
      </c>
      <c r="F50" s="12">
        <v>353.70499999999998</v>
      </c>
      <c r="G50" s="12">
        <v>497.20400000000001</v>
      </c>
      <c r="H50" s="12">
        <v>494.95299999999997</v>
      </c>
      <c r="I50" s="12">
        <v>452.459</v>
      </c>
      <c r="J50" s="12">
        <v>452.459</v>
      </c>
      <c r="K50" s="34">
        <v>472.71199999999999</v>
      </c>
      <c r="L50" s="34">
        <v>472.71199999999999</v>
      </c>
      <c r="M50" s="43">
        <v>491.96600000000001</v>
      </c>
      <c r="N50" s="43">
        <v>491.96600000000001</v>
      </c>
    </row>
    <row r="51" spans="1:14" ht="15" customHeight="1" outlineLevel="3" x14ac:dyDescent="0.25">
      <c r="A51" s="2" t="s">
        <v>50</v>
      </c>
      <c r="B51" s="2" t="s">
        <v>51</v>
      </c>
      <c r="C51" s="2" t="s">
        <v>54</v>
      </c>
      <c r="D51" s="13" t="s">
        <v>81</v>
      </c>
      <c r="E51" s="22" t="s">
        <v>59</v>
      </c>
      <c r="F51" s="12"/>
      <c r="G51" s="12"/>
      <c r="H51" s="12"/>
      <c r="I51" s="12"/>
      <c r="J51" s="12"/>
      <c r="K51" s="34"/>
      <c r="L51" s="34"/>
      <c r="M51" s="43"/>
      <c r="N51" s="43"/>
    </row>
    <row r="52" spans="1:14" ht="25.5" customHeight="1" outlineLevel="4" x14ac:dyDescent="0.25">
      <c r="A52" s="2" t="s">
        <v>50</v>
      </c>
      <c r="B52" s="2" t="s">
        <v>52</v>
      </c>
      <c r="C52" s="2" t="s">
        <v>56</v>
      </c>
      <c r="D52" s="14" t="s">
        <v>93</v>
      </c>
      <c r="E52" s="22" t="s">
        <v>59</v>
      </c>
      <c r="F52" s="12"/>
      <c r="G52" s="12"/>
      <c r="H52" s="12"/>
      <c r="I52" s="12"/>
      <c r="J52" s="12"/>
      <c r="K52" s="34"/>
      <c r="L52" s="34"/>
      <c r="M52" s="43"/>
      <c r="N52" s="43"/>
    </row>
    <row r="53" spans="1:14" ht="36" customHeight="1" outlineLevel="3" x14ac:dyDescent="0.25">
      <c r="A53" s="2" t="s">
        <v>50</v>
      </c>
      <c r="B53" s="2" t="s">
        <v>52</v>
      </c>
      <c r="C53" s="2" t="s">
        <v>49</v>
      </c>
      <c r="D53" s="11" t="s">
        <v>97</v>
      </c>
      <c r="E53" s="22" t="s">
        <v>59</v>
      </c>
      <c r="F53" s="12">
        <v>4035.0030000000002</v>
      </c>
      <c r="G53" s="12">
        <v>6506.9</v>
      </c>
      <c r="H53" s="12">
        <v>4373.8609999999999</v>
      </c>
      <c r="I53" s="12">
        <v>4371.8729999999996</v>
      </c>
      <c r="J53" s="12">
        <v>4371.8729999999996</v>
      </c>
      <c r="K53" s="34">
        <v>4362.0479999999998</v>
      </c>
      <c r="L53" s="34">
        <v>4362.0479999999998</v>
      </c>
      <c r="M53" s="43">
        <v>4293.47</v>
      </c>
      <c r="N53" s="43">
        <v>4293.47</v>
      </c>
    </row>
    <row r="54" spans="1:14" ht="67.5" customHeight="1" outlineLevel="1" x14ac:dyDescent="0.25">
      <c r="A54" s="7" t="s">
        <v>50</v>
      </c>
      <c r="B54" s="7" t="s">
        <v>52</v>
      </c>
      <c r="C54" s="7" t="s">
        <v>35</v>
      </c>
      <c r="D54" s="7" t="s">
        <v>111</v>
      </c>
      <c r="E54" s="7" t="s">
        <v>0</v>
      </c>
      <c r="F54" s="8"/>
      <c r="G54" s="12"/>
      <c r="H54" s="12"/>
      <c r="I54" s="8"/>
      <c r="J54" s="8"/>
      <c r="K54" s="34"/>
      <c r="L54" s="34"/>
      <c r="M54" s="34"/>
      <c r="N54" s="21"/>
    </row>
    <row r="55" spans="1:14" ht="15" customHeight="1" outlineLevel="1" x14ac:dyDescent="0.25">
      <c r="A55" s="2" t="s">
        <v>50</v>
      </c>
      <c r="B55" s="2" t="s">
        <v>51</v>
      </c>
      <c r="C55" s="2" t="s">
        <v>36</v>
      </c>
      <c r="D55" s="22" t="s">
        <v>74</v>
      </c>
      <c r="E55" s="22" t="s">
        <v>59</v>
      </c>
      <c r="F55" s="12">
        <v>4210.4790000000003</v>
      </c>
      <c r="G55" s="12">
        <v>6984.7290000000003</v>
      </c>
      <c r="H55" s="12">
        <v>5072.232</v>
      </c>
      <c r="I55" s="12">
        <v>4824.33</v>
      </c>
      <c r="J55" s="12">
        <v>4824.33</v>
      </c>
      <c r="K55" s="34">
        <v>4834.76</v>
      </c>
      <c r="L55" s="34">
        <v>4834.76</v>
      </c>
      <c r="M55" s="34">
        <v>4785.4359999999997</v>
      </c>
      <c r="N55" s="21">
        <v>4785.4359999999997</v>
      </c>
    </row>
    <row r="56" spans="1:14" ht="25.5" customHeight="1" outlineLevel="1" x14ac:dyDescent="0.25">
      <c r="A56" s="2" t="s">
        <v>50</v>
      </c>
      <c r="B56" s="2" t="s">
        <v>51</v>
      </c>
      <c r="C56" s="2" t="s">
        <v>37</v>
      </c>
      <c r="D56" s="22" t="s">
        <v>83</v>
      </c>
      <c r="E56" s="22" t="s">
        <v>59</v>
      </c>
      <c r="F56" s="12">
        <f>F48-F55</f>
        <v>178.22900000000027</v>
      </c>
      <c r="G56" s="12">
        <f>G48-G55</f>
        <v>19.374999999999091</v>
      </c>
      <c r="H56" s="12">
        <f>H48-H55</f>
        <v>-203.41799999999967</v>
      </c>
      <c r="I56" s="12">
        <v>0</v>
      </c>
      <c r="J56" s="19">
        <v>0</v>
      </c>
      <c r="K56" s="35">
        <v>0</v>
      </c>
      <c r="L56" s="44">
        <v>0</v>
      </c>
      <c r="M56" s="12">
        <v>0</v>
      </c>
      <c r="N56" s="12">
        <v>0</v>
      </c>
    </row>
    <row r="57" spans="1:14" ht="15.75" customHeight="1" x14ac:dyDescent="0.25">
      <c r="A57" s="3"/>
      <c r="B57" s="3"/>
      <c r="C57" s="3" t="s">
        <v>4</v>
      </c>
      <c r="D57" s="48" t="s">
        <v>94</v>
      </c>
      <c r="E57" s="49"/>
      <c r="F57" s="49"/>
      <c r="G57" s="49"/>
      <c r="H57" s="49"/>
      <c r="I57" s="49"/>
      <c r="J57" s="50"/>
      <c r="K57" s="30"/>
      <c r="L57" s="41"/>
      <c r="M57" s="33"/>
      <c r="N57" s="33"/>
    </row>
    <row r="58" spans="1:14" ht="25.5" customHeight="1" outlineLevel="1" x14ac:dyDescent="0.25">
      <c r="A58" s="2" t="s">
        <v>50</v>
      </c>
      <c r="B58" s="2" t="s">
        <v>51</v>
      </c>
      <c r="C58" s="2" t="s">
        <v>8</v>
      </c>
      <c r="D58" s="22" t="s">
        <v>86</v>
      </c>
      <c r="E58" s="22" t="s">
        <v>66</v>
      </c>
      <c r="F58" s="9">
        <v>12.5</v>
      </c>
      <c r="G58" s="9">
        <v>12.5</v>
      </c>
      <c r="H58" s="9">
        <v>12.5</v>
      </c>
      <c r="I58" s="9">
        <v>12.5</v>
      </c>
      <c r="J58" s="18">
        <v>12.5</v>
      </c>
      <c r="K58" s="21">
        <v>12.5</v>
      </c>
      <c r="L58" s="39">
        <v>12.5</v>
      </c>
      <c r="M58" s="21">
        <v>12.5</v>
      </c>
      <c r="N58" s="21">
        <v>12.5</v>
      </c>
    </row>
    <row r="59" spans="1:14" x14ac:dyDescent="0.25">
      <c r="A59" s="15"/>
      <c r="B59" s="15"/>
      <c r="C59" s="15"/>
      <c r="D59" s="15"/>
      <c r="E59" s="15"/>
      <c r="F59" s="15"/>
      <c r="G59" s="25"/>
      <c r="H59" s="25"/>
      <c r="I59" s="15"/>
      <c r="J59" s="15"/>
      <c r="K59" s="36"/>
      <c r="L59" s="36"/>
    </row>
    <row r="60" spans="1:14" x14ac:dyDescent="0.25">
      <c r="A60" s="15"/>
      <c r="B60" s="15"/>
      <c r="C60" s="15"/>
      <c r="D60" s="15"/>
      <c r="E60" s="15"/>
      <c r="F60" s="15"/>
      <c r="G60" s="25"/>
      <c r="H60" s="25"/>
      <c r="I60" s="15"/>
      <c r="J60" s="15"/>
      <c r="K60" s="37"/>
      <c r="L60" s="37"/>
    </row>
    <row r="61" spans="1:14" x14ac:dyDescent="0.25">
      <c r="A61" s="15"/>
      <c r="B61" s="15"/>
      <c r="C61" s="15"/>
      <c r="D61" s="15"/>
      <c r="E61" s="15"/>
      <c r="F61" s="15"/>
      <c r="G61" s="25"/>
      <c r="H61" s="25"/>
      <c r="I61" s="15"/>
      <c r="J61" s="15"/>
      <c r="K61" s="37"/>
      <c r="L61" s="37"/>
    </row>
    <row r="62" spans="1:14" x14ac:dyDescent="0.25">
      <c r="A62" s="15"/>
      <c r="B62" s="15"/>
      <c r="C62" s="15"/>
      <c r="D62" s="15"/>
      <c r="E62" s="15"/>
      <c r="F62" s="15"/>
      <c r="G62" s="25"/>
      <c r="H62" s="25"/>
      <c r="I62" s="15"/>
      <c r="J62" s="15"/>
      <c r="K62" s="37"/>
      <c r="L62" s="37"/>
    </row>
    <row r="63" spans="1:14" x14ac:dyDescent="0.25">
      <c r="A63" s="15"/>
      <c r="B63" s="15"/>
      <c r="C63" s="15"/>
      <c r="D63" s="15"/>
      <c r="E63" s="15"/>
      <c r="F63" s="15"/>
      <c r="G63" s="25"/>
      <c r="H63" s="25"/>
      <c r="I63" s="15"/>
      <c r="J63" s="15"/>
      <c r="K63" s="37"/>
      <c r="L63" s="37"/>
    </row>
    <row r="64" spans="1:14" x14ac:dyDescent="0.25">
      <c r="A64" s="15"/>
      <c r="B64" s="15"/>
      <c r="C64" s="15"/>
      <c r="D64" s="15"/>
      <c r="E64" s="15"/>
      <c r="F64" s="15"/>
      <c r="G64" s="25"/>
      <c r="H64" s="25"/>
      <c r="I64" s="15"/>
      <c r="J64" s="15"/>
      <c r="K64" s="37"/>
      <c r="L64" s="37"/>
    </row>
    <row r="65" spans="1:12" x14ac:dyDescent="0.25">
      <c r="A65" s="15"/>
      <c r="B65" s="15"/>
      <c r="C65" s="15"/>
      <c r="D65" s="15"/>
      <c r="E65" s="15"/>
      <c r="F65" s="15"/>
      <c r="G65" s="25"/>
      <c r="H65" s="25"/>
      <c r="I65" s="15"/>
      <c r="J65" s="15"/>
      <c r="K65" s="37"/>
      <c r="L65" s="37"/>
    </row>
    <row r="66" spans="1:12" x14ac:dyDescent="0.25">
      <c r="A66" s="15"/>
      <c r="B66" s="15"/>
      <c r="C66" s="15"/>
      <c r="D66" s="15"/>
      <c r="E66" s="15"/>
      <c r="F66" s="15"/>
      <c r="G66" s="25"/>
      <c r="H66" s="25"/>
      <c r="I66" s="15"/>
      <c r="J66" s="15"/>
      <c r="K66" s="37"/>
      <c r="L66" s="37"/>
    </row>
    <row r="67" spans="1:12" x14ac:dyDescent="0.25">
      <c r="K67" s="37"/>
      <c r="L67" s="37"/>
    </row>
    <row r="68" spans="1:12" x14ac:dyDescent="0.25">
      <c r="K68" s="37"/>
      <c r="L68" s="37"/>
    </row>
    <row r="69" spans="1:12" x14ac:dyDescent="0.25">
      <c r="K69" s="37"/>
      <c r="L69" s="37"/>
    </row>
    <row r="70" spans="1:12" x14ac:dyDescent="0.25">
      <c r="K70" s="37"/>
      <c r="L70" s="37"/>
    </row>
    <row r="71" spans="1:12" x14ac:dyDescent="0.25">
      <c r="K71" s="37"/>
      <c r="L71" s="37"/>
    </row>
    <row r="72" spans="1:12" x14ac:dyDescent="0.25">
      <c r="K72" s="37"/>
      <c r="L72" s="37"/>
    </row>
    <row r="73" spans="1:12" x14ac:dyDescent="0.25">
      <c r="K73" s="37"/>
      <c r="L73" s="37"/>
    </row>
    <row r="74" spans="1:12" x14ac:dyDescent="0.25">
      <c r="K74" s="37"/>
      <c r="L74" s="37"/>
    </row>
    <row r="75" spans="1:12" x14ac:dyDescent="0.25">
      <c r="K75" s="37"/>
      <c r="L75" s="37"/>
    </row>
    <row r="76" spans="1:12" x14ac:dyDescent="0.25">
      <c r="K76" s="37"/>
      <c r="L76" s="37"/>
    </row>
    <row r="77" spans="1:12" x14ac:dyDescent="0.25">
      <c r="K77" s="37"/>
      <c r="L77" s="37"/>
    </row>
    <row r="78" spans="1:12" x14ac:dyDescent="0.25">
      <c r="K78" s="37"/>
      <c r="L78" s="37"/>
    </row>
    <row r="79" spans="1:12" x14ac:dyDescent="0.25">
      <c r="K79" s="37"/>
      <c r="L79" s="37"/>
    </row>
    <row r="80" spans="1:12" x14ac:dyDescent="0.25">
      <c r="K80" s="37"/>
      <c r="L80" s="37"/>
    </row>
    <row r="81" spans="11:12" x14ac:dyDescent="0.25">
      <c r="K81" s="37"/>
      <c r="L81" s="37"/>
    </row>
    <row r="82" spans="11:12" x14ac:dyDescent="0.25">
      <c r="K82" s="37"/>
      <c r="L82" s="37"/>
    </row>
    <row r="83" spans="11:12" x14ac:dyDescent="0.25">
      <c r="K83" s="37"/>
      <c r="L83" s="37"/>
    </row>
    <row r="84" spans="11:12" x14ac:dyDescent="0.25">
      <c r="K84" s="37"/>
      <c r="L84" s="37"/>
    </row>
    <row r="85" spans="11:12" x14ac:dyDescent="0.25">
      <c r="K85" s="37"/>
      <c r="L85" s="37"/>
    </row>
    <row r="86" spans="11:12" x14ac:dyDescent="0.25">
      <c r="K86" s="37"/>
      <c r="L86" s="37"/>
    </row>
    <row r="87" spans="11:12" x14ac:dyDescent="0.25">
      <c r="K87" s="37"/>
      <c r="L87" s="37"/>
    </row>
    <row r="88" spans="11:12" x14ac:dyDescent="0.25">
      <c r="K88" s="37"/>
      <c r="L88" s="37"/>
    </row>
    <row r="89" spans="11:12" x14ac:dyDescent="0.25">
      <c r="K89" s="37"/>
      <c r="L89" s="37"/>
    </row>
    <row r="90" spans="11:12" x14ac:dyDescent="0.25">
      <c r="K90" s="37"/>
      <c r="L90" s="37"/>
    </row>
    <row r="91" spans="11:12" x14ac:dyDescent="0.25">
      <c r="K91" s="37"/>
      <c r="L91" s="37"/>
    </row>
    <row r="92" spans="11:12" x14ac:dyDescent="0.25">
      <c r="K92" s="37"/>
      <c r="L92" s="37"/>
    </row>
    <row r="93" spans="11:12" x14ac:dyDescent="0.25">
      <c r="K93" s="37"/>
      <c r="L93" s="37"/>
    </row>
    <row r="94" spans="11:12" x14ac:dyDescent="0.25">
      <c r="K94" s="37"/>
      <c r="L94" s="37"/>
    </row>
    <row r="95" spans="11:12" x14ac:dyDescent="0.25">
      <c r="K95" s="37"/>
      <c r="L95" s="37"/>
    </row>
    <row r="96" spans="11:12" x14ac:dyDescent="0.25">
      <c r="K96" s="37"/>
      <c r="L96" s="37"/>
    </row>
    <row r="97" spans="11:12" x14ac:dyDescent="0.25">
      <c r="K97" s="37"/>
      <c r="L97" s="37"/>
    </row>
    <row r="98" spans="11:12" x14ac:dyDescent="0.25">
      <c r="K98" s="37"/>
      <c r="L98" s="37"/>
    </row>
    <row r="99" spans="11:12" x14ac:dyDescent="0.25">
      <c r="K99" s="37"/>
      <c r="L99" s="37"/>
    </row>
    <row r="100" spans="11:12" x14ac:dyDescent="0.25">
      <c r="K100" s="37"/>
      <c r="L100" s="37"/>
    </row>
    <row r="101" spans="11:12" x14ac:dyDescent="0.25">
      <c r="K101" s="37"/>
      <c r="L101" s="37"/>
    </row>
    <row r="102" spans="11:12" x14ac:dyDescent="0.25">
      <c r="K102" s="37"/>
      <c r="L102" s="37"/>
    </row>
    <row r="103" spans="11:12" x14ac:dyDescent="0.25">
      <c r="K103" s="37"/>
      <c r="L103" s="37"/>
    </row>
    <row r="104" spans="11:12" x14ac:dyDescent="0.25">
      <c r="K104" s="37"/>
      <c r="L104" s="37"/>
    </row>
    <row r="105" spans="11:12" x14ac:dyDescent="0.25">
      <c r="K105" s="37"/>
      <c r="L105" s="37"/>
    </row>
    <row r="106" spans="11:12" x14ac:dyDescent="0.25">
      <c r="K106" s="37"/>
      <c r="L106" s="37"/>
    </row>
    <row r="107" spans="11:12" x14ac:dyDescent="0.25">
      <c r="K107" s="37"/>
      <c r="L107" s="37"/>
    </row>
    <row r="108" spans="11:12" x14ac:dyDescent="0.25">
      <c r="K108" s="37"/>
      <c r="L108" s="37"/>
    </row>
    <row r="109" spans="11:12" x14ac:dyDescent="0.25">
      <c r="K109" s="37"/>
      <c r="L109" s="37"/>
    </row>
    <row r="110" spans="11:12" x14ac:dyDescent="0.25">
      <c r="K110" s="37"/>
      <c r="L110" s="37"/>
    </row>
    <row r="111" spans="11:12" x14ac:dyDescent="0.25">
      <c r="K111" s="37"/>
      <c r="L111" s="37"/>
    </row>
    <row r="112" spans="11:12" x14ac:dyDescent="0.25">
      <c r="K112" s="37"/>
      <c r="L112" s="37"/>
    </row>
    <row r="113" spans="11:12" x14ac:dyDescent="0.25">
      <c r="K113" s="37"/>
      <c r="L113" s="37"/>
    </row>
    <row r="114" spans="11:12" x14ac:dyDescent="0.25">
      <c r="K114" s="37"/>
      <c r="L114" s="37"/>
    </row>
    <row r="115" spans="11:12" x14ac:dyDescent="0.25">
      <c r="K115" s="37"/>
      <c r="L115" s="37"/>
    </row>
    <row r="116" spans="11:12" x14ac:dyDescent="0.25">
      <c r="K116" s="37"/>
      <c r="L116" s="37"/>
    </row>
    <row r="117" spans="11:12" x14ac:dyDescent="0.25">
      <c r="K117" s="37"/>
      <c r="L117" s="37"/>
    </row>
    <row r="118" spans="11:12" x14ac:dyDescent="0.25">
      <c r="K118" s="37"/>
      <c r="L118" s="37"/>
    </row>
    <row r="119" spans="11:12" x14ac:dyDescent="0.25">
      <c r="K119" s="37"/>
      <c r="L119" s="37"/>
    </row>
    <row r="120" spans="11:12" x14ac:dyDescent="0.25">
      <c r="K120" s="37"/>
      <c r="L120" s="37"/>
    </row>
    <row r="121" spans="11:12" x14ac:dyDescent="0.25">
      <c r="K121" s="37"/>
      <c r="L121" s="37"/>
    </row>
    <row r="122" spans="11:12" x14ac:dyDescent="0.25">
      <c r="K122" s="37"/>
      <c r="L122" s="37"/>
    </row>
    <row r="123" spans="11:12" x14ac:dyDescent="0.25">
      <c r="K123" s="37"/>
      <c r="L123" s="37"/>
    </row>
    <row r="124" spans="11:12" x14ac:dyDescent="0.25">
      <c r="K124" s="37"/>
      <c r="L124" s="37"/>
    </row>
    <row r="125" spans="11:12" x14ac:dyDescent="0.25">
      <c r="K125" s="37"/>
      <c r="L125" s="37"/>
    </row>
    <row r="126" spans="11:12" x14ac:dyDescent="0.25">
      <c r="K126" s="37"/>
      <c r="L126" s="37"/>
    </row>
    <row r="127" spans="11:12" x14ac:dyDescent="0.25">
      <c r="K127" s="37"/>
      <c r="L127" s="37"/>
    </row>
    <row r="128" spans="11:12" x14ac:dyDescent="0.25">
      <c r="K128" s="37"/>
      <c r="L128" s="37"/>
    </row>
    <row r="129" spans="11:12" x14ac:dyDescent="0.25">
      <c r="K129" s="37"/>
      <c r="L129" s="37"/>
    </row>
    <row r="130" spans="11:12" x14ac:dyDescent="0.25">
      <c r="K130" s="37"/>
      <c r="L130" s="37"/>
    </row>
    <row r="131" spans="11:12" x14ac:dyDescent="0.25">
      <c r="K131" s="37"/>
      <c r="L131" s="37"/>
    </row>
    <row r="132" spans="11:12" x14ac:dyDescent="0.25">
      <c r="K132" s="37"/>
      <c r="L132" s="37"/>
    </row>
    <row r="133" spans="11:12" x14ac:dyDescent="0.25">
      <c r="K133" s="37"/>
      <c r="L133" s="37"/>
    </row>
    <row r="134" spans="11:12" x14ac:dyDescent="0.25">
      <c r="K134" s="37"/>
      <c r="L134" s="37"/>
    </row>
    <row r="135" spans="11:12" x14ac:dyDescent="0.25">
      <c r="K135" s="37"/>
      <c r="L135" s="37"/>
    </row>
    <row r="136" spans="11:12" x14ac:dyDescent="0.25">
      <c r="K136" s="37"/>
      <c r="L136" s="37"/>
    </row>
    <row r="137" spans="11:12" x14ac:dyDescent="0.25">
      <c r="K137" s="37"/>
      <c r="L137" s="37"/>
    </row>
    <row r="138" spans="11:12" x14ac:dyDescent="0.25">
      <c r="K138" s="37"/>
      <c r="L138" s="37"/>
    </row>
    <row r="139" spans="11:12" x14ac:dyDescent="0.25">
      <c r="K139" s="37"/>
      <c r="L139" s="37"/>
    </row>
    <row r="140" spans="11:12" x14ac:dyDescent="0.25">
      <c r="K140" s="37"/>
      <c r="L140" s="37"/>
    </row>
    <row r="141" spans="11:12" x14ac:dyDescent="0.25">
      <c r="K141" s="37"/>
      <c r="L141" s="37"/>
    </row>
    <row r="142" spans="11:12" x14ac:dyDescent="0.25">
      <c r="K142" s="37"/>
      <c r="L142" s="37"/>
    </row>
    <row r="143" spans="11:12" x14ac:dyDescent="0.25">
      <c r="K143" s="37"/>
      <c r="L143" s="37"/>
    </row>
    <row r="144" spans="11:12" x14ac:dyDescent="0.25">
      <c r="K144" s="37"/>
      <c r="L144" s="37"/>
    </row>
    <row r="145" spans="11:12" x14ac:dyDescent="0.25">
      <c r="K145" s="37"/>
      <c r="L145" s="37"/>
    </row>
    <row r="146" spans="11:12" x14ac:dyDescent="0.25">
      <c r="K146" s="37"/>
      <c r="L146" s="37"/>
    </row>
    <row r="147" spans="11:12" x14ac:dyDescent="0.25">
      <c r="K147" s="37"/>
      <c r="L147" s="37"/>
    </row>
    <row r="148" spans="11:12" x14ac:dyDescent="0.25">
      <c r="K148" s="37"/>
      <c r="L148" s="37"/>
    </row>
    <row r="149" spans="11:12" x14ac:dyDescent="0.25">
      <c r="K149" s="37"/>
      <c r="L149" s="37"/>
    </row>
    <row r="150" spans="11:12" x14ac:dyDescent="0.25">
      <c r="K150" s="37"/>
      <c r="L150" s="37"/>
    </row>
    <row r="151" spans="11:12" x14ac:dyDescent="0.25">
      <c r="K151" s="37"/>
      <c r="L151" s="37"/>
    </row>
    <row r="152" spans="11:12" x14ac:dyDescent="0.25">
      <c r="K152" s="37"/>
      <c r="L152" s="37"/>
    </row>
    <row r="153" spans="11:12" x14ac:dyDescent="0.25">
      <c r="K153" s="37"/>
      <c r="L153" s="37"/>
    </row>
    <row r="154" spans="11:12" x14ac:dyDescent="0.25">
      <c r="K154" s="37"/>
      <c r="L154" s="37"/>
    </row>
    <row r="155" spans="11:12" x14ac:dyDescent="0.25">
      <c r="K155" s="37"/>
      <c r="L155" s="37"/>
    </row>
    <row r="156" spans="11:12" x14ac:dyDescent="0.25">
      <c r="K156" s="37"/>
      <c r="L156" s="37"/>
    </row>
    <row r="157" spans="11:12" x14ac:dyDescent="0.25">
      <c r="K157" s="37"/>
      <c r="L157" s="37"/>
    </row>
    <row r="158" spans="11:12" x14ac:dyDescent="0.25">
      <c r="K158" s="37"/>
      <c r="L158" s="37"/>
    </row>
    <row r="159" spans="11:12" x14ac:dyDescent="0.25">
      <c r="K159" s="37"/>
      <c r="L159" s="37"/>
    </row>
    <row r="160" spans="11:12" x14ac:dyDescent="0.25">
      <c r="K160" s="37"/>
      <c r="L160" s="37"/>
    </row>
    <row r="161" spans="11:12" x14ac:dyDescent="0.25">
      <c r="K161" s="37"/>
      <c r="L161" s="37"/>
    </row>
    <row r="162" spans="11:12" x14ac:dyDescent="0.25">
      <c r="K162" s="37"/>
      <c r="L162" s="37"/>
    </row>
    <row r="163" spans="11:12" x14ac:dyDescent="0.25">
      <c r="K163" s="37"/>
      <c r="L163" s="37"/>
    </row>
    <row r="164" spans="11:12" x14ac:dyDescent="0.25">
      <c r="K164" s="37"/>
      <c r="L164" s="37"/>
    </row>
    <row r="165" spans="11:12" x14ac:dyDescent="0.25">
      <c r="K165" s="37"/>
      <c r="L165" s="37"/>
    </row>
    <row r="166" spans="11:12" x14ac:dyDescent="0.25">
      <c r="K166" s="37"/>
      <c r="L166" s="37"/>
    </row>
    <row r="167" spans="11:12" x14ac:dyDescent="0.25">
      <c r="K167" s="37"/>
      <c r="L167" s="37"/>
    </row>
    <row r="168" spans="11:12" x14ac:dyDescent="0.25">
      <c r="K168" s="37"/>
      <c r="L168" s="37"/>
    </row>
    <row r="169" spans="11:12" x14ac:dyDescent="0.25">
      <c r="K169" s="37"/>
      <c r="L169" s="37"/>
    </row>
    <row r="170" spans="11:12" x14ac:dyDescent="0.25">
      <c r="K170" s="37"/>
      <c r="L170" s="37"/>
    </row>
    <row r="171" spans="11:12" x14ac:dyDescent="0.25">
      <c r="K171" s="37"/>
      <c r="L171" s="37"/>
    </row>
    <row r="172" spans="11:12" x14ac:dyDescent="0.25">
      <c r="K172" s="37"/>
      <c r="L172" s="37"/>
    </row>
    <row r="173" spans="11:12" x14ac:dyDescent="0.25">
      <c r="K173" s="37"/>
      <c r="L173" s="37"/>
    </row>
    <row r="174" spans="11:12" x14ac:dyDescent="0.25">
      <c r="K174" s="37"/>
      <c r="L174" s="37"/>
    </row>
    <row r="175" spans="11:12" x14ac:dyDescent="0.25">
      <c r="K175" s="37"/>
      <c r="L175" s="37"/>
    </row>
    <row r="176" spans="11:12" x14ac:dyDescent="0.25">
      <c r="K176" s="37"/>
      <c r="L176" s="37"/>
    </row>
    <row r="177" spans="11:12" x14ac:dyDescent="0.25">
      <c r="K177" s="37"/>
      <c r="L177" s="37"/>
    </row>
    <row r="178" spans="11:12" x14ac:dyDescent="0.25">
      <c r="K178" s="37"/>
      <c r="L178" s="37"/>
    </row>
    <row r="179" spans="11:12" x14ac:dyDescent="0.25">
      <c r="K179" s="37"/>
      <c r="L179" s="37"/>
    </row>
    <row r="180" spans="11:12" x14ac:dyDescent="0.25">
      <c r="K180" s="37"/>
      <c r="L180" s="37"/>
    </row>
    <row r="181" spans="11:12" x14ac:dyDescent="0.25">
      <c r="K181" s="37"/>
      <c r="L181" s="37"/>
    </row>
    <row r="182" spans="11:12" x14ac:dyDescent="0.25">
      <c r="K182" s="37"/>
      <c r="L182" s="37"/>
    </row>
    <row r="183" spans="11:12" x14ac:dyDescent="0.25">
      <c r="K183" s="37"/>
      <c r="L183" s="37"/>
    </row>
    <row r="184" spans="11:12" x14ac:dyDescent="0.25">
      <c r="K184" s="37"/>
      <c r="L184" s="37"/>
    </row>
    <row r="185" spans="11:12" x14ac:dyDescent="0.25">
      <c r="K185" s="37"/>
      <c r="L185" s="37"/>
    </row>
    <row r="186" spans="11:12" x14ac:dyDescent="0.25">
      <c r="K186" s="37"/>
      <c r="L186" s="37"/>
    </row>
    <row r="187" spans="11:12" x14ac:dyDescent="0.25">
      <c r="K187" s="37"/>
      <c r="L187" s="37"/>
    </row>
    <row r="188" spans="11:12" x14ac:dyDescent="0.25">
      <c r="K188" s="37"/>
      <c r="L188" s="37"/>
    </row>
    <row r="189" spans="11:12" x14ac:dyDescent="0.25">
      <c r="K189" s="37"/>
      <c r="L189" s="37"/>
    </row>
    <row r="190" spans="11:12" x14ac:dyDescent="0.25">
      <c r="K190" s="37"/>
      <c r="L190" s="37"/>
    </row>
    <row r="191" spans="11:12" x14ac:dyDescent="0.25">
      <c r="K191" s="37"/>
      <c r="L191" s="37"/>
    </row>
    <row r="192" spans="11:12" x14ac:dyDescent="0.25">
      <c r="K192" s="37"/>
      <c r="L192" s="37"/>
    </row>
    <row r="193" spans="11:12" x14ac:dyDescent="0.25">
      <c r="K193" s="37"/>
      <c r="L193" s="37"/>
    </row>
    <row r="194" spans="11:12" x14ac:dyDescent="0.25">
      <c r="K194" s="37"/>
      <c r="L194" s="37"/>
    </row>
    <row r="195" spans="11:12" x14ac:dyDescent="0.25">
      <c r="K195" s="37"/>
      <c r="L195" s="37"/>
    </row>
    <row r="196" spans="11:12" x14ac:dyDescent="0.25">
      <c r="K196" s="37"/>
      <c r="L196" s="37"/>
    </row>
    <row r="197" spans="11:12" x14ac:dyDescent="0.25">
      <c r="K197" s="37"/>
      <c r="L197" s="37"/>
    </row>
    <row r="198" spans="11:12" x14ac:dyDescent="0.25">
      <c r="K198" s="37"/>
      <c r="L198" s="37"/>
    </row>
    <row r="199" spans="11:12" x14ac:dyDescent="0.25">
      <c r="K199" s="37"/>
      <c r="L199" s="37"/>
    </row>
    <row r="200" spans="11:12" x14ac:dyDescent="0.25">
      <c r="K200" s="37"/>
      <c r="L200" s="37"/>
    </row>
    <row r="201" spans="11:12" x14ac:dyDescent="0.25">
      <c r="K201" s="37"/>
      <c r="L201" s="37"/>
    </row>
    <row r="202" spans="11:12" x14ac:dyDescent="0.25">
      <c r="K202" s="37"/>
      <c r="L202" s="37"/>
    </row>
    <row r="203" spans="11:12" x14ac:dyDescent="0.25">
      <c r="K203" s="37"/>
      <c r="L203" s="37"/>
    </row>
  </sheetData>
  <mergeCells count="13">
    <mergeCell ref="D12:J12"/>
    <mergeCell ref="A1:J1"/>
    <mergeCell ref="F2:J2"/>
    <mergeCell ref="D5:J5"/>
    <mergeCell ref="D6:J6"/>
    <mergeCell ref="D9:J9"/>
    <mergeCell ref="D47:J47"/>
    <mergeCell ref="D57:J57"/>
    <mergeCell ref="D44:J44"/>
    <mergeCell ref="D15:J15"/>
    <mergeCell ref="D18:J18"/>
    <mergeCell ref="D23:J23"/>
    <mergeCell ref="D38:J38"/>
  </mergeCells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>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Пользователь</cp:lastModifiedBy>
  <dcterms:created xsi:type="dcterms:W3CDTF">2003-08-27T16:40:13Z</dcterms:created>
  <dcterms:modified xsi:type="dcterms:W3CDTF">2022-11-09T06:53:01Z</dcterms:modified>
</cp:coreProperties>
</file>