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/>
  <bookViews>
    <workbookView xWindow="360" yWindow="240" windowWidth="14940" windowHeight="9156"/>
  </bookViews>
  <sheets>
    <sheet name="Sheet1" sheetId="1" r:id="rId1"/>
  </sheets>
  <calcPr calcId="144525" refMode="R1C1"/>
</workbook>
</file>

<file path=xl/calcChain.xml><?xml version="1.0" encoding="utf-8"?>
<calcChain xmlns="http://schemas.openxmlformats.org/spreadsheetml/2006/main">
  <c r="N89" i="1" l="1"/>
  <c r="N102" i="1"/>
  <c r="M102" i="1"/>
  <c r="M89" i="1"/>
  <c r="L89" i="1"/>
  <c r="K89" i="1"/>
  <c r="J89" i="1"/>
  <c r="I89" i="1"/>
  <c r="H89" i="1"/>
  <c r="I102" i="1"/>
  <c r="H102" i="1"/>
  <c r="F88" i="1" l="1"/>
  <c r="F102" i="1" s="1"/>
  <c r="G88" i="1"/>
  <c r="G102" i="1" s="1"/>
</calcChain>
</file>

<file path=xl/comments1.xml><?xml version="1.0" encoding="utf-8"?>
<comments xmlns="http://schemas.openxmlformats.org/spreadsheetml/2006/main">
  <authors>
    <author/>
  </authors>
  <commentList>
    <comment ref="F12" authorId="0">
      <text>
        <r>
          <rPr>
            <sz val="10"/>
            <rFont val="Arial"/>
          </rPr>
          <t>расчетное значение: 0,0000000000</t>
        </r>
      </text>
    </comment>
    <comment ref="G12" authorId="0">
      <text>
        <r>
          <rPr>
            <sz val="10"/>
            <rFont val="Arial"/>
          </rPr>
          <t>расчетное значение: 0,0000000000</t>
        </r>
      </text>
    </comment>
    <comment ref="H12" authorId="0">
      <text>
        <r>
          <rPr>
            <sz val="10"/>
            <rFont val="Arial"/>
          </rPr>
          <t>расчетное значение: 0,0000000000</t>
        </r>
      </text>
    </comment>
    <comment ref="F13" authorId="0">
      <text>
        <r>
          <rPr>
            <sz val="10"/>
            <rFont val="Arial"/>
          </rPr>
          <t>расчетное значение: 98,0212667591</t>
        </r>
      </text>
    </comment>
    <comment ref="G13" authorId="0">
      <text>
        <r>
          <rPr>
            <sz val="10"/>
            <rFont val="Arial"/>
          </rPr>
          <t>расчетное значение: 98,1228186020</t>
        </r>
      </text>
    </comment>
    <comment ref="H13" authorId="0">
      <text>
        <r>
          <rPr>
            <sz val="10"/>
            <rFont val="Arial"/>
          </rPr>
          <t>расчетное значение: 98,1331793687</t>
        </r>
      </text>
    </comment>
    <comment ref="F15" authorId="0">
      <text>
        <r>
          <rPr>
            <sz val="10"/>
            <rFont val="Arial"/>
          </rPr>
          <t>расчетное значение: 0,0000000000</t>
        </r>
      </text>
    </comment>
    <comment ref="G15" authorId="0">
      <text>
        <r>
          <rPr>
            <sz val="10"/>
            <rFont val="Arial"/>
          </rPr>
          <t>расчетное значение: 0,0000000000</t>
        </r>
      </text>
    </comment>
    <comment ref="H15" authorId="0">
      <text>
        <r>
          <rPr>
            <sz val="10"/>
            <rFont val="Arial"/>
          </rPr>
          <t>расчетное значение: 0,0000000000</t>
        </r>
      </text>
    </comment>
    <comment ref="F18" authorId="0">
      <text>
        <r>
          <rPr>
            <sz val="10"/>
            <rFont val="Arial"/>
          </rPr>
          <t>расчетное значение: 14,1496085275</t>
        </r>
      </text>
    </comment>
    <comment ref="G18" authorId="0">
      <text>
        <r>
          <rPr>
            <sz val="10"/>
            <rFont val="Arial"/>
          </rPr>
          <t>расчетное значение: 14,9009805807</t>
        </r>
      </text>
    </comment>
    <comment ref="H18" authorId="0">
      <text>
        <r>
          <rPr>
            <sz val="10"/>
            <rFont val="Arial"/>
          </rPr>
          <t>расчетное значение: 15,3951755246</t>
        </r>
      </text>
    </comment>
    <comment ref="F21" authorId="0">
      <text>
        <r>
          <rPr>
            <sz val="10"/>
            <rFont val="Arial"/>
          </rPr>
          <t>расчетное значение: 20,6584284501</t>
        </r>
      </text>
    </comment>
    <comment ref="G21" authorId="0">
      <text>
        <r>
          <rPr>
            <sz val="10"/>
            <rFont val="Arial"/>
          </rPr>
          <t>расчетное значение: 20,6691020958</t>
        </r>
      </text>
    </comment>
    <comment ref="H21" authorId="0">
      <text>
        <r>
          <rPr>
            <sz val="10"/>
            <rFont val="Arial"/>
          </rPr>
          <t>расчетное значение: 20,9845067660</t>
        </r>
      </text>
    </comment>
    <comment ref="F28" authorId="0">
      <text>
        <r>
          <rPr>
            <sz val="10"/>
            <rFont val="Arial"/>
          </rPr>
          <t>расчетное значение: 385,8126591831</t>
        </r>
      </text>
    </comment>
    <comment ref="G28" authorId="0">
      <text>
        <r>
          <rPr>
            <sz val="10"/>
            <rFont val="Arial"/>
          </rPr>
          <t>расчетное значение: 398,0003845414</t>
        </r>
      </text>
    </comment>
    <comment ref="H28" authorId="0">
      <text>
        <r>
          <rPr>
            <sz val="10"/>
            <rFont val="Arial"/>
          </rPr>
          <t>расчетное значение: 406,9425377525</t>
        </r>
      </text>
    </comment>
    <comment ref="F30" authorId="0">
      <text>
        <r>
          <rPr>
            <sz val="10"/>
            <rFont val="Arial"/>
          </rPr>
          <t>расчетное значение: 516,9323648712</t>
        </r>
      </text>
    </comment>
    <comment ref="G30" authorId="0">
      <text>
        <r>
          <rPr>
            <sz val="10"/>
            <rFont val="Arial"/>
          </rPr>
          <t>расчетное значение: 523,9377042876</t>
        </r>
      </text>
    </comment>
    <comment ref="H30" authorId="0">
      <text>
        <r>
          <rPr>
            <sz val="10"/>
            <rFont val="Arial"/>
          </rPr>
          <t>расчетное значение: 534,4185134340</t>
        </r>
      </text>
    </comment>
    <comment ref="F32" authorId="0">
      <text>
        <r>
          <rPr>
            <sz val="10"/>
            <rFont val="Arial"/>
          </rPr>
          <t>расчетное значение: -131,1197056881</t>
        </r>
      </text>
    </comment>
    <comment ref="G32" authorId="0">
      <text>
        <r>
          <rPr>
            <sz val="10"/>
            <rFont val="Arial"/>
          </rPr>
          <t>расчетное значение: -125,9373197462</t>
        </r>
      </text>
    </comment>
    <comment ref="H32" authorId="0">
      <text>
        <r>
          <rPr>
            <sz val="10"/>
            <rFont val="Arial"/>
          </rPr>
          <t>расчетное значение: -127,4759756815</t>
        </r>
      </text>
    </comment>
    <comment ref="F34" authorId="0">
      <text>
        <r>
          <rPr>
            <sz val="10"/>
            <rFont val="Arial"/>
          </rPr>
          <t>ОИВ(05.07.2019): 5,1010000000</t>
        </r>
      </text>
    </comment>
    <comment ref="G34" authorId="0">
      <text>
        <r>
          <rPr>
            <sz val="10"/>
            <rFont val="Arial"/>
          </rPr>
          <t>ОИВ(05.07.2019): 5,0070000000</t>
        </r>
      </text>
    </comment>
    <comment ref="H34" authorId="0">
      <text>
        <r>
          <rPr>
            <sz val="10"/>
            <rFont val="Arial"/>
          </rPr>
          <t>ОИВ(05.07.2019): 4,9370000000</t>
        </r>
      </text>
    </comment>
    <comment ref="F40" authorId="0">
      <text>
        <r>
          <rPr>
            <sz val="10"/>
            <rFont val="Arial"/>
          </rPr>
          <t>расчетное значение: 1 857,0000000000</t>
        </r>
      </text>
    </comment>
    <comment ref="G40" authorId="0">
      <text>
        <r>
          <rPr>
            <sz val="10"/>
            <rFont val="Arial"/>
          </rPr>
          <t>расчетное значение: 1 855,0000000000</t>
        </r>
      </text>
    </comment>
    <comment ref="H40" authorId="0">
      <text>
        <r>
          <rPr>
            <sz val="10"/>
            <rFont val="Arial"/>
          </rPr>
          <t>расчетное значение: 1 840,0000000000</t>
        </r>
      </text>
    </comment>
    <comment ref="F41" authorId="0">
      <text>
        <r>
          <rPr>
            <sz val="10"/>
            <rFont val="Arial"/>
          </rPr>
          <t>ОИВ(05.09.2019): 99,2854307265
расчетное значение: 99,2854307265</t>
        </r>
      </text>
    </comment>
    <comment ref="G41" authorId="0">
      <text>
        <r>
          <rPr>
            <sz val="10"/>
            <rFont val="Arial"/>
          </rPr>
          <t>ОИВ(05.09.2019): 98,9604158337
расчетное значение: 98,9604158337</t>
        </r>
      </text>
    </comment>
    <comment ref="H41" authorId="0">
      <text>
        <r>
          <rPr>
            <sz val="10"/>
            <rFont val="Arial"/>
          </rPr>
          <t>ОИВ(05.09.2019): 98,6563517915
расчетное значение: 98,6563517915</t>
        </r>
      </text>
    </comment>
    <comment ref="F42" authorId="0">
      <text>
        <r>
          <rPr>
            <sz val="10"/>
            <rFont val="Arial"/>
          </rPr>
          <t>расчетное значение: 0,0000000000</t>
        </r>
      </text>
    </comment>
    <comment ref="G42" authorId="0">
      <text>
        <r>
          <rPr>
            <sz val="10"/>
            <rFont val="Arial"/>
          </rPr>
          <t>расчетное значение: 0,0000000000</t>
        </r>
      </text>
    </comment>
    <comment ref="H42" authorId="0">
      <text>
        <r>
          <rPr>
            <sz val="10"/>
            <rFont val="Arial"/>
          </rPr>
          <t>расчетное значение: 0,0000000000</t>
        </r>
      </text>
    </comment>
    <comment ref="F45" authorId="0">
      <text>
        <r>
          <rPr>
            <sz val="10"/>
            <rFont val="Arial"/>
          </rPr>
          <t>расчетное значение: 0</t>
        </r>
      </text>
    </comment>
    <comment ref="G45" authorId="0">
      <text>
        <r>
          <rPr>
            <sz val="10"/>
            <rFont val="Arial"/>
          </rPr>
          <t>расчетное значение: 0</t>
        </r>
      </text>
    </comment>
    <comment ref="H45" authorId="0">
      <text>
        <r>
          <rPr>
            <sz val="10"/>
            <rFont val="Arial"/>
          </rPr>
          <t>расчетное значение: 0</t>
        </r>
      </text>
    </comment>
    <comment ref="F46" authorId="0">
      <text>
        <r>
          <rPr>
            <sz val="10"/>
            <rFont val="Arial"/>
          </rPr>
          <t>расчетное значение: 0,0000000000</t>
        </r>
      </text>
    </comment>
    <comment ref="G46" authorId="0">
      <text>
        <r>
          <rPr>
            <sz val="10"/>
            <rFont val="Arial"/>
          </rPr>
          <t>расчетное значение: 0,0000000000</t>
        </r>
      </text>
    </comment>
    <comment ref="H46" authorId="0">
      <text>
        <r>
          <rPr>
            <sz val="10"/>
            <rFont val="Arial"/>
          </rPr>
          <t>расчетное значение: 0,0000000000</t>
        </r>
      </text>
    </comment>
    <comment ref="F51" authorId="0">
      <text>
        <r>
          <rPr>
            <sz val="10"/>
            <rFont val="Arial"/>
          </rPr>
          <t>расчетное значение: 0,0000000000</t>
        </r>
      </text>
    </comment>
    <comment ref="G51" authorId="0">
      <text>
        <r>
          <rPr>
            <sz val="10"/>
            <rFont val="Arial"/>
          </rPr>
          <t>расчетное значение: 0,0000000000</t>
        </r>
      </text>
    </comment>
    <comment ref="H51" authorId="0">
      <text>
        <r>
          <rPr>
            <sz val="10"/>
            <rFont val="Arial"/>
          </rPr>
          <t>расчетное значение: 0,0000000000</t>
        </r>
      </text>
    </comment>
    <comment ref="F57" authorId="0">
      <text>
        <r>
          <rPr>
            <sz val="10"/>
            <rFont val="Arial"/>
          </rPr>
          <t>ОИВ(30.09.2019): удалено [5 270,0000000000]</t>
        </r>
      </text>
    </comment>
    <comment ref="G57" authorId="0">
      <text>
        <r>
          <rPr>
            <sz val="10"/>
            <rFont val="Arial"/>
          </rPr>
          <t>ОИВ(30.09.2019): удалено [5 270,0000000000]</t>
        </r>
      </text>
    </comment>
    <comment ref="H57" authorId="0">
      <text>
        <r>
          <rPr>
            <sz val="10"/>
            <rFont val="Arial"/>
          </rPr>
          <t>ОИВ(30.09.2019): удалено [5 270,0000000000]</t>
        </r>
      </text>
    </comment>
    <comment ref="F64" authorId="0">
      <text>
        <r>
          <rPr>
            <sz val="10"/>
            <rFont val="Arial"/>
          </rPr>
          <t>расчетное значение: 0,0000000000</t>
        </r>
      </text>
    </comment>
    <comment ref="G64" authorId="0">
      <text>
        <r>
          <rPr>
            <sz val="10"/>
            <rFont val="Arial"/>
          </rPr>
          <t>расчетное значение: 0,0000000000</t>
        </r>
      </text>
    </comment>
    <comment ref="H64" authorId="0">
      <text>
        <r>
          <rPr>
            <sz val="10"/>
            <rFont val="Arial"/>
          </rPr>
          <t>расчетное значение: 0,0000000000</t>
        </r>
      </text>
    </comment>
    <comment ref="F67" authorId="0">
      <text>
        <r>
          <rPr>
            <sz val="10"/>
            <rFont val="Arial"/>
          </rPr>
          <t>расчетное значение: 0,0000000000</t>
        </r>
      </text>
    </comment>
    <comment ref="G67" authorId="0">
      <text>
        <r>
          <rPr>
            <sz val="10"/>
            <rFont val="Arial"/>
          </rPr>
          <t>расчетное значение: 0,0000000000</t>
        </r>
      </text>
    </comment>
    <comment ref="H67" authorId="0">
      <text>
        <r>
          <rPr>
            <sz val="10"/>
            <rFont val="Arial"/>
          </rPr>
          <t>расчетное значение: 0,0000000000</t>
        </r>
      </text>
    </comment>
    <comment ref="F69" authorId="0">
      <text>
        <r>
          <rPr>
            <sz val="10"/>
            <rFont val="Arial"/>
          </rPr>
          <t>расчетное значение: 0</t>
        </r>
      </text>
    </comment>
    <comment ref="G69" authorId="0">
      <text>
        <r>
          <rPr>
            <sz val="10"/>
            <rFont val="Arial"/>
          </rPr>
          <t>расчетное значение: 0</t>
        </r>
      </text>
    </comment>
    <comment ref="H69" authorId="0">
      <text>
        <r>
          <rPr>
            <sz val="10"/>
            <rFont val="Arial"/>
          </rPr>
          <t>расчетное значение: 0</t>
        </r>
      </text>
    </comment>
    <comment ref="F76" authorId="0">
      <text>
        <r>
          <rPr>
            <sz val="10"/>
            <rFont val="Arial"/>
          </rPr>
          <t>расчетное значение: 295,0000000000</t>
        </r>
      </text>
    </comment>
    <comment ref="G76" authorId="0">
      <text>
        <r>
          <rPr>
            <sz val="10"/>
            <rFont val="Arial"/>
          </rPr>
          <t>расчетное значение: 296,0000000000</t>
        </r>
      </text>
    </comment>
    <comment ref="H76" authorId="0">
      <text>
        <r>
          <rPr>
            <sz val="10"/>
            <rFont val="Arial"/>
          </rPr>
          <t>расчетное значение: 296,0000000000</t>
        </r>
      </text>
    </comment>
    <comment ref="G77" authorId="0">
      <text>
        <r>
          <rPr>
            <sz val="10"/>
            <rFont val="Arial"/>
          </rPr>
          <t>расчетное значение: 98,9417989418</t>
        </r>
      </text>
    </comment>
    <comment ref="H77" authorId="0">
      <text>
        <r>
          <rPr>
            <sz val="10"/>
            <rFont val="Arial"/>
          </rPr>
          <t>расчетное значение: 98,9276139410</t>
        </r>
      </text>
    </comment>
    <comment ref="F79" authorId="0">
      <text>
        <r>
          <rPr>
            <sz val="10"/>
            <rFont val="Arial"/>
          </rPr>
          <t>расчетное значение: 0,0000000000</t>
        </r>
      </text>
    </comment>
    <comment ref="G79" authorId="0">
      <text>
        <r>
          <rPr>
            <sz val="10"/>
            <rFont val="Arial"/>
          </rPr>
          <t>расчетное значение: 0,0000000000</t>
        </r>
      </text>
    </comment>
    <comment ref="H79" authorId="0">
      <text>
        <r>
          <rPr>
            <sz val="10"/>
            <rFont val="Arial"/>
          </rPr>
          <t>расчетное значение: 0,0000000000</t>
        </r>
      </text>
    </comment>
    <comment ref="F90" authorId="0">
      <text>
        <r>
          <rPr>
            <sz val="10"/>
            <rFont val="Arial"/>
            <family val="2"/>
            <charset val="204"/>
          </rPr>
          <t>расчетное значение: 0,0000000000</t>
        </r>
      </text>
    </comment>
    <comment ref="G90" authorId="0">
      <text>
        <r>
          <rPr>
            <sz val="10"/>
            <rFont val="Arial"/>
            <family val="2"/>
            <charset val="204"/>
          </rPr>
          <t>расчетное значение: 0,0000000000</t>
        </r>
      </text>
    </comment>
    <comment ref="H90" authorId="0">
      <text>
        <r>
          <rPr>
            <sz val="10"/>
            <rFont val="Arial"/>
            <family val="2"/>
            <charset val="204"/>
          </rPr>
          <t>расчетное значение: 0,0000000000</t>
        </r>
      </text>
    </comment>
    <comment ref="F94" authorId="0">
      <text>
        <r>
          <rPr>
            <sz val="10"/>
            <rFont val="Arial"/>
            <family val="2"/>
            <charset val="204"/>
          </rPr>
          <t>расчетное значение: 80,0000000000</t>
        </r>
      </text>
    </comment>
    <comment ref="G94" authorId="0">
      <text>
        <r>
          <rPr>
            <sz val="10"/>
            <rFont val="Arial"/>
            <family val="2"/>
            <charset val="204"/>
          </rPr>
          <t>расчетное значение: 70,0000000000</t>
        </r>
      </text>
    </comment>
    <comment ref="H94" authorId="0">
      <text>
        <r>
          <rPr>
            <sz val="10"/>
            <rFont val="Arial"/>
            <family val="2"/>
            <charset val="204"/>
          </rPr>
          <t>расчетное значение: 72,8000000000</t>
        </r>
      </text>
    </comment>
    <comment ref="F95" authorId="0">
      <text>
        <r>
          <rPr>
            <sz val="10"/>
            <rFont val="Arial"/>
          </rPr>
          <t>ОИВ(03.07.2019): 87,1800000000
расчетное значение: 87,1760942174</t>
        </r>
      </text>
    </comment>
    <comment ref="G95" authorId="0">
      <text>
        <r>
          <rPr>
            <sz val="10"/>
            <rFont val="Arial"/>
          </rPr>
          <t>ОИВ(03.07.2019): 101,2700000000
расчетное значение: 101,2684234796</t>
        </r>
      </text>
    </comment>
    <comment ref="H95" authorId="0">
      <text>
        <r>
          <rPr>
            <sz val="10"/>
            <rFont val="Arial"/>
          </rPr>
          <t>ОИВ(03.07.2019): 104,0000000000
расчетное значение: 104,0016262561</t>
        </r>
      </text>
    </comment>
    <comment ref="F96" authorId="0">
      <text>
        <r>
          <rPr>
            <sz val="10"/>
            <rFont val="Arial"/>
          </rPr>
          <t>ОИВ(03.07.2019): 13 302,5000000000</t>
        </r>
      </text>
    </comment>
    <comment ref="G96" authorId="0">
      <text>
        <r>
          <rPr>
            <sz val="10"/>
            <rFont val="Arial"/>
          </rPr>
          <t>ОИВ(03.07.2019): 13 302,5000000000</t>
        </r>
      </text>
    </comment>
    <comment ref="H96" authorId="0">
      <text>
        <r>
          <rPr>
            <sz val="10"/>
            <rFont val="Arial"/>
          </rPr>
          <t>ОИВ(03.07.2019): 13 630,1500000000</t>
        </r>
      </text>
    </comment>
    <comment ref="F97" authorId="0">
      <text>
        <r>
          <rPr>
            <sz val="10"/>
            <rFont val="Arial"/>
          </rPr>
          <t>ОИВ(03.07.2019): 347 726,0200000000
расчетное значение: 0,0000000000</t>
        </r>
      </text>
    </comment>
    <comment ref="G97" authorId="0">
      <text>
        <r>
          <rPr>
            <sz val="10"/>
            <rFont val="Arial"/>
          </rPr>
          <t>ОИВ(03.07.2019): 347 726,0200000000
расчетное значение: 0,0000000000</t>
        </r>
      </text>
    </comment>
    <comment ref="H97" authorId="0">
      <text>
        <r>
          <rPr>
            <sz val="10"/>
            <rFont val="Arial"/>
          </rPr>
          <t>ОИВ(03.07.2019): 356 290,7400000000
расчетное значение: 0,0000000000</t>
        </r>
      </text>
    </comment>
    <comment ref="F98" authorId="0">
      <text>
        <r>
          <rPr>
            <sz val="10"/>
            <rFont val="Arial"/>
          </rPr>
          <t>ОИВ(03.07.2019): 5 160,1300000000</t>
        </r>
      </text>
    </comment>
    <comment ref="G98" authorId="0">
      <text>
        <r>
          <rPr>
            <sz val="10"/>
            <rFont val="Arial"/>
          </rPr>
          <t>ОИВ(03.07.2019): 5 160,1300000000</t>
        </r>
      </text>
    </comment>
    <comment ref="H98" authorId="0">
      <text>
        <r>
          <rPr>
            <sz val="10"/>
            <rFont val="Arial"/>
          </rPr>
          <t>ОИВ(03.07.2019): 8 287,2300000000</t>
        </r>
      </text>
    </comment>
    <comment ref="F99" authorId="0">
      <text>
        <r>
          <rPr>
            <sz val="10"/>
            <rFont val="Arial"/>
          </rPr>
          <t>ОИВ(03.07.2019): 76 376,5600000000
расчетное значение: 0,0000000000</t>
        </r>
      </text>
    </comment>
    <comment ref="G99" authorId="0">
      <text>
        <r>
          <rPr>
            <sz val="10"/>
            <rFont val="Arial"/>
          </rPr>
          <t>ОИВ(03.07.2019): 76 376,5600000000
расчетное значение: 0,0000000000</t>
        </r>
      </text>
    </comment>
    <comment ref="H99" authorId="0">
      <text>
        <r>
          <rPr>
            <sz val="10"/>
            <rFont val="Arial"/>
            <family val="2"/>
            <charset val="204"/>
          </rPr>
          <t>расчетное значение: 72,8000000000</t>
        </r>
      </text>
    </comment>
    <comment ref="F100" authorId="0">
      <text>
        <r>
          <rPr>
            <sz val="10"/>
            <rFont val="Arial"/>
          </rPr>
          <t>расчетное значение: 2 666,6666666667</t>
        </r>
      </text>
    </comment>
    <comment ref="G100" authorId="0">
      <text>
        <r>
          <rPr>
            <sz val="10"/>
            <rFont val="Arial"/>
          </rPr>
          <t>расчетное значение: 2 666,6666666667</t>
        </r>
      </text>
    </comment>
    <comment ref="H100" authorId="0">
      <text>
        <r>
          <rPr>
            <sz val="10"/>
            <rFont val="Arial"/>
          </rPr>
          <t>расчетное значение: 2 426,6666666667</t>
        </r>
      </text>
    </comment>
    <comment ref="F101" authorId="0">
      <text>
        <r>
          <rPr>
            <sz val="10"/>
            <rFont val="Arial"/>
          </rPr>
          <t>ОИВ(03.07.2019): 7,4700000000</t>
        </r>
      </text>
    </comment>
    <comment ref="G101" authorId="0">
      <text>
        <r>
          <rPr>
            <sz val="10"/>
            <rFont val="Arial"/>
          </rPr>
          <t>ОИВ(03.07.2019): 7,6200000000</t>
        </r>
      </text>
    </comment>
    <comment ref="H101" authorId="0">
      <text>
        <r>
          <rPr>
            <sz val="10"/>
            <rFont val="Arial"/>
          </rPr>
          <t>ОИВ(03.07.2019): 7,0700000000</t>
        </r>
      </text>
    </comment>
    <comment ref="F103" authorId="0">
      <text>
        <r>
          <rPr>
            <sz val="10"/>
            <rFont val="Arial"/>
          </rPr>
          <t>ОИВ(03.07.2019): 100,0000000000</t>
        </r>
      </text>
    </comment>
    <comment ref="G103" authorId="0">
      <text>
        <r>
          <rPr>
            <sz val="10"/>
            <rFont val="Arial"/>
          </rPr>
          <t>ОИВ(03.07.2019): 100,0000000000</t>
        </r>
      </text>
    </comment>
    <comment ref="H103" authorId="0">
      <text>
        <r>
          <rPr>
            <sz val="10"/>
            <rFont val="Arial"/>
          </rPr>
          <t>ОИВ(03.07.2019): 100,0000000000</t>
        </r>
      </text>
    </comment>
    <comment ref="F119" authorId="0">
      <text>
        <r>
          <rPr>
            <sz val="10"/>
            <rFont val="Arial"/>
          </rPr>
          <t>расчетное значение: 0,0000000000</t>
        </r>
      </text>
    </comment>
    <comment ref="G119" authorId="0">
      <text>
        <r>
          <rPr>
            <sz val="10"/>
            <rFont val="Arial"/>
          </rPr>
          <t>расчетное значение: 0,0000000000</t>
        </r>
      </text>
    </comment>
    <comment ref="H119" authorId="0">
      <text>
        <r>
          <rPr>
            <sz val="10"/>
            <rFont val="Arial"/>
          </rPr>
          <t>расчетное значение: 0,0000000000</t>
        </r>
      </text>
    </comment>
    <comment ref="F125" authorId="0">
      <text>
        <r>
          <rPr>
            <sz val="10"/>
            <rFont val="Arial"/>
          </rPr>
          <t>расчетное значение: 0,0000000000</t>
        </r>
      </text>
    </comment>
    <comment ref="G125" authorId="0">
      <text>
        <r>
          <rPr>
            <sz val="10"/>
            <rFont val="Arial"/>
          </rPr>
          <t>расчетное значение: 0,0000000000</t>
        </r>
      </text>
    </comment>
    <comment ref="H125" authorId="0">
      <text>
        <r>
          <rPr>
            <sz val="10"/>
            <rFont val="Arial"/>
          </rPr>
          <t>расчетное значение: 0,0000000000</t>
        </r>
      </text>
    </comment>
    <comment ref="F131" authorId="0">
      <text>
        <r>
          <rPr>
            <sz val="10"/>
            <rFont val="Arial"/>
          </rPr>
          <t>расчетное значение: 96,00</t>
        </r>
      </text>
    </comment>
    <comment ref="G131" authorId="0">
      <text>
        <r>
          <rPr>
            <sz val="10"/>
            <rFont val="Arial"/>
          </rPr>
          <t>расчетное значение: 90,50</t>
        </r>
      </text>
    </comment>
    <comment ref="H131" authorId="0">
      <text>
        <r>
          <rPr>
            <sz val="10"/>
            <rFont val="Arial"/>
          </rPr>
          <t>расчетное значение: 85,20</t>
        </r>
      </text>
    </comment>
    <comment ref="F133" authorId="0">
      <text>
        <r>
          <rPr>
            <sz val="10"/>
            <rFont val="Arial"/>
          </rPr>
          <t>расчетное значение: 0</t>
        </r>
      </text>
    </comment>
    <comment ref="G133" authorId="0">
      <text>
        <r>
          <rPr>
            <sz val="10"/>
            <rFont val="Arial"/>
          </rPr>
          <t>расчетное значение: 0</t>
        </r>
      </text>
    </comment>
    <comment ref="H133" authorId="0">
      <text>
        <r>
          <rPr>
            <sz val="10"/>
            <rFont val="Arial"/>
          </rPr>
          <t>расчетное значение: 0</t>
        </r>
      </text>
    </comment>
    <comment ref="F139" authorId="0">
      <text>
        <r>
          <rPr>
            <sz val="10"/>
            <rFont val="Arial"/>
          </rPr>
          <t>расчетное значение: 0</t>
        </r>
      </text>
    </comment>
    <comment ref="G139" authorId="0">
      <text>
        <r>
          <rPr>
            <sz val="10"/>
            <rFont val="Arial"/>
          </rPr>
          <t>расчетное значение: 0</t>
        </r>
      </text>
    </comment>
    <comment ref="H139" authorId="0">
      <text>
        <r>
          <rPr>
            <sz val="10"/>
            <rFont val="Arial"/>
          </rPr>
          <t>расчетное значение: 0</t>
        </r>
      </text>
    </comment>
    <comment ref="F141" authorId="0">
      <text>
        <r>
          <rPr>
            <sz val="10"/>
            <rFont val="Arial"/>
          </rPr>
          <t>расчетное значение: 0</t>
        </r>
      </text>
    </comment>
    <comment ref="G141" authorId="0">
      <text>
        <r>
          <rPr>
            <sz val="10"/>
            <rFont val="Arial"/>
          </rPr>
          <t>расчетное значение: 0</t>
        </r>
      </text>
    </comment>
    <comment ref="H141" authorId="0">
      <text>
        <r>
          <rPr>
            <sz val="10"/>
            <rFont val="Arial"/>
          </rPr>
          <t>расчетное значение: 0</t>
        </r>
      </text>
    </comment>
    <comment ref="F149" authorId="0">
      <text>
        <r>
          <rPr>
            <sz val="10"/>
            <rFont val="Arial"/>
          </rPr>
          <t>расчетное значение: 3 690,0000000000</t>
        </r>
      </text>
    </comment>
    <comment ref="G149" authorId="0">
      <text>
        <r>
          <rPr>
            <sz val="10"/>
            <rFont val="Arial"/>
          </rPr>
          <t>расчетное значение: 3 694,0000000000</t>
        </r>
      </text>
    </comment>
    <comment ref="H149" authorId="0">
      <text>
        <r>
          <rPr>
            <sz val="10"/>
            <rFont val="Arial"/>
          </rPr>
          <t>расчетное значение: 3 682,0000000000</t>
        </r>
      </text>
    </comment>
    <comment ref="F153" authorId="0">
      <text>
        <r>
          <rPr>
            <sz val="10"/>
            <rFont val="Arial"/>
          </rPr>
          <t>расчетное значение: 22</t>
        </r>
      </text>
    </comment>
    <comment ref="G153" authorId="0">
      <text>
        <r>
          <rPr>
            <sz val="10"/>
            <rFont val="Arial"/>
          </rPr>
          <t>расчетное значение: 22</t>
        </r>
      </text>
    </comment>
    <comment ref="H153" authorId="0">
      <text>
        <r>
          <rPr>
            <sz val="10"/>
            <rFont val="Arial"/>
          </rPr>
          <t>расчетное значение: 22</t>
        </r>
      </text>
    </comment>
    <comment ref="F154" authorId="0">
      <text>
        <r>
          <rPr>
            <sz val="10"/>
            <rFont val="Arial"/>
          </rPr>
          <t>расчетное значение: 0</t>
        </r>
      </text>
    </comment>
    <comment ref="G154" authorId="0">
      <text>
        <r>
          <rPr>
            <sz val="10"/>
            <rFont val="Arial"/>
          </rPr>
          <t>расчетное значение: 0</t>
        </r>
      </text>
    </comment>
    <comment ref="H154" authorId="0">
      <text>
        <r>
          <rPr>
            <sz val="10"/>
            <rFont val="Arial"/>
          </rPr>
          <t>расчетное значение: 0</t>
        </r>
      </text>
    </comment>
    <comment ref="F155" authorId="0">
      <text>
        <r>
          <rPr>
            <sz val="10"/>
            <rFont val="Arial"/>
          </rPr>
          <t>расчетное значение: 0</t>
        </r>
      </text>
    </comment>
    <comment ref="G155" authorId="0">
      <text>
        <r>
          <rPr>
            <sz val="10"/>
            <rFont val="Arial"/>
          </rPr>
          <t>расчетное значение: 0</t>
        </r>
      </text>
    </comment>
    <comment ref="H155" authorId="0">
      <text>
        <r>
          <rPr>
            <sz val="10"/>
            <rFont val="Arial"/>
          </rPr>
          <t>расчетное значение: 0</t>
        </r>
      </text>
    </comment>
    <comment ref="F156" authorId="0">
      <text>
        <r>
          <rPr>
            <sz val="10"/>
            <rFont val="Arial"/>
          </rPr>
          <t>расчетное значение: 0,000</t>
        </r>
      </text>
    </comment>
    <comment ref="G156" authorId="0">
      <text>
        <r>
          <rPr>
            <sz val="10"/>
            <rFont val="Arial"/>
          </rPr>
          <t>расчетное значение: 0,000</t>
        </r>
      </text>
    </comment>
    <comment ref="H156" authorId="0">
      <text>
        <r>
          <rPr>
            <sz val="10"/>
            <rFont val="Arial"/>
          </rPr>
          <t>расчетное значение: 0,000</t>
        </r>
      </text>
    </comment>
    <comment ref="F157" authorId="0">
      <text>
        <r>
          <rPr>
            <sz val="10"/>
            <rFont val="Arial"/>
          </rPr>
          <t>расчетное значение: 0,000</t>
        </r>
      </text>
    </comment>
    <comment ref="G157" authorId="0">
      <text>
        <r>
          <rPr>
            <sz val="10"/>
            <rFont val="Arial"/>
          </rPr>
          <t>расчетное значение: 0,000</t>
        </r>
      </text>
    </comment>
    <comment ref="H157" authorId="0">
      <text>
        <r>
          <rPr>
            <sz val="10"/>
            <rFont val="Arial"/>
          </rPr>
          <t>расчетное значение: 0,000</t>
        </r>
      </text>
    </comment>
    <comment ref="F158" authorId="0">
      <text>
        <r>
          <rPr>
            <sz val="10"/>
            <rFont val="Arial"/>
          </rPr>
          <t>расчетное значение: 0</t>
        </r>
      </text>
    </comment>
    <comment ref="G158" authorId="0">
      <text>
        <r>
          <rPr>
            <sz val="10"/>
            <rFont val="Arial"/>
          </rPr>
          <t>расчетное значение: 0</t>
        </r>
      </text>
    </comment>
    <comment ref="H158" authorId="0">
      <text>
        <r>
          <rPr>
            <sz val="10"/>
            <rFont val="Arial"/>
          </rPr>
          <t>расчетное значение: 0</t>
        </r>
      </text>
    </comment>
    <comment ref="F159" authorId="0">
      <text>
        <r>
          <rPr>
            <sz val="10"/>
            <rFont val="Arial"/>
          </rPr>
          <t>расчетное значение: 0</t>
        </r>
      </text>
    </comment>
    <comment ref="G159" authorId="0">
      <text>
        <r>
          <rPr>
            <sz val="10"/>
            <rFont val="Arial"/>
          </rPr>
          <t>расчетное значение: 0</t>
        </r>
      </text>
    </comment>
    <comment ref="H159" authorId="0">
      <text>
        <r>
          <rPr>
            <sz val="10"/>
            <rFont val="Arial"/>
          </rPr>
          <t>расчетное значение: 0</t>
        </r>
      </text>
    </comment>
    <comment ref="F160" authorId="0">
      <text>
        <r>
          <rPr>
            <sz val="10"/>
            <rFont val="Arial"/>
          </rPr>
          <t>расчетное значение: 0</t>
        </r>
      </text>
    </comment>
    <comment ref="G160" authorId="0">
      <text>
        <r>
          <rPr>
            <sz val="10"/>
            <rFont val="Arial"/>
          </rPr>
          <t>расчетное значение: 0</t>
        </r>
      </text>
    </comment>
    <comment ref="H160" authorId="0">
      <text>
        <r>
          <rPr>
            <sz val="10"/>
            <rFont val="Arial"/>
          </rPr>
          <t>расчетное значение: 0</t>
        </r>
      </text>
    </comment>
    <comment ref="F161" authorId="0">
      <text>
        <r>
          <rPr>
            <sz val="10"/>
            <rFont val="Arial"/>
          </rPr>
          <t>расчетное значение: 0</t>
        </r>
      </text>
    </comment>
    <comment ref="G161" authorId="0">
      <text>
        <r>
          <rPr>
            <sz val="10"/>
            <rFont val="Arial"/>
          </rPr>
          <t>расчетное значение: 0</t>
        </r>
      </text>
    </comment>
    <comment ref="H161" authorId="0">
      <text>
        <r>
          <rPr>
            <sz val="10"/>
            <rFont val="Arial"/>
          </rPr>
          <t>расчетное значение: 0</t>
        </r>
      </text>
    </comment>
    <comment ref="F162" authorId="0">
      <text>
        <r>
          <rPr>
            <sz val="10"/>
            <rFont val="Arial"/>
          </rPr>
          <t>расчетное значение: 0</t>
        </r>
      </text>
    </comment>
    <comment ref="G162" authorId="0">
      <text>
        <r>
          <rPr>
            <sz val="10"/>
            <rFont val="Arial"/>
          </rPr>
          <t>расчетное значение: 0</t>
        </r>
      </text>
    </comment>
    <comment ref="H162" authorId="0">
      <text>
        <r>
          <rPr>
            <sz val="10"/>
            <rFont val="Arial"/>
          </rPr>
          <t>расчетное значение: 0</t>
        </r>
      </text>
    </comment>
    <comment ref="F163" authorId="0">
      <text>
        <r>
          <rPr>
            <sz val="10"/>
            <rFont val="Arial"/>
          </rPr>
          <t>расчетное значение: 0</t>
        </r>
      </text>
    </comment>
    <comment ref="G163" authorId="0">
      <text>
        <r>
          <rPr>
            <sz val="10"/>
            <rFont val="Arial"/>
          </rPr>
          <t>расчетное значение: 0</t>
        </r>
      </text>
    </comment>
    <comment ref="H163" authorId="0">
      <text>
        <r>
          <rPr>
            <sz val="10"/>
            <rFont val="Arial"/>
          </rPr>
          <t>расчетное значение: 0</t>
        </r>
      </text>
    </comment>
    <comment ref="F164" authorId="0">
      <text>
        <r>
          <rPr>
            <sz val="10"/>
            <rFont val="Arial"/>
          </rPr>
          <t>расчетное значение: 0</t>
        </r>
      </text>
    </comment>
    <comment ref="G164" authorId="0">
      <text>
        <r>
          <rPr>
            <sz val="10"/>
            <rFont val="Arial"/>
          </rPr>
          <t>расчетное значение: 0</t>
        </r>
      </text>
    </comment>
    <comment ref="H164" authorId="0">
      <text>
        <r>
          <rPr>
            <sz val="10"/>
            <rFont val="Arial"/>
          </rPr>
          <t>расчетное значение: 0</t>
        </r>
      </text>
    </comment>
    <comment ref="F165" authorId="0">
      <text>
        <r>
          <rPr>
            <sz val="10"/>
            <rFont val="Arial"/>
          </rPr>
          <t>расчетное значение: 0</t>
        </r>
      </text>
    </comment>
    <comment ref="G165" authorId="0">
      <text>
        <r>
          <rPr>
            <sz val="10"/>
            <rFont val="Arial"/>
          </rPr>
          <t>расчетное значение: 0</t>
        </r>
      </text>
    </comment>
    <comment ref="H165" authorId="0">
      <text>
        <r>
          <rPr>
            <sz val="10"/>
            <rFont val="Arial"/>
          </rPr>
          <t>расчетное значение: 0</t>
        </r>
      </text>
    </comment>
    <comment ref="F173" authorId="0">
      <text>
        <r>
          <rPr>
            <sz val="10"/>
            <rFont val="Arial"/>
          </rPr>
          <t>расчетное значение: 0</t>
        </r>
      </text>
    </comment>
    <comment ref="G173" authorId="0">
      <text>
        <r>
          <rPr>
            <sz val="10"/>
            <rFont val="Arial"/>
          </rPr>
          <t>расчетное значение: 0</t>
        </r>
      </text>
    </comment>
    <comment ref="H173" authorId="0">
      <text>
        <r>
          <rPr>
            <sz val="10"/>
            <rFont val="Arial"/>
          </rPr>
          <t>расчетное значение: 0</t>
        </r>
      </text>
    </comment>
  </commentList>
</comments>
</file>

<file path=xl/sharedStrings.xml><?xml version="1.0" encoding="utf-8"?>
<sst xmlns="http://schemas.openxmlformats.org/spreadsheetml/2006/main" count="773" uniqueCount="357">
  <si>
    <t>%</t>
  </si>
  <si>
    <t>1</t>
  </si>
  <si>
    <t>5</t>
  </si>
  <si>
    <t>9</t>
  </si>
  <si>
    <t>10</t>
  </si>
  <si>
    <t>12</t>
  </si>
  <si>
    <t>18</t>
  </si>
  <si>
    <t>25</t>
  </si>
  <si>
    <t>27</t>
  </si>
  <si>
    <t>28</t>
  </si>
  <si>
    <t>30</t>
  </si>
  <si>
    <t>I.</t>
  </si>
  <si>
    <t>1.1</t>
  </si>
  <si>
    <t>1.3</t>
  </si>
  <si>
    <t>5.1</t>
  </si>
  <si>
    <t>5.2</t>
  </si>
  <si>
    <t>5.3</t>
  </si>
  <si>
    <t>5.5</t>
  </si>
  <si>
    <t>6.9</t>
  </si>
  <si>
    <t>9.9</t>
  </si>
  <si>
    <t>га</t>
  </si>
  <si>
    <t>км</t>
  </si>
  <si>
    <t>10.1</t>
  </si>
  <si>
    <t>18.4</t>
  </si>
  <si>
    <t>19.1</t>
  </si>
  <si>
    <t>20.5</t>
  </si>
  <si>
    <t>2021</t>
  </si>
  <si>
    <t>2022</t>
  </si>
  <si>
    <t>25.1</t>
  </si>
  <si>
    <t>28.2</t>
  </si>
  <si>
    <t>28.5</t>
  </si>
  <si>
    <t>5.19</t>
  </si>
  <si>
    <t>5.22</t>
  </si>
  <si>
    <t>5.24</t>
  </si>
  <si>
    <t>5.26</t>
  </si>
  <si>
    <t>5.54</t>
  </si>
  <si>
    <t>5.56</t>
  </si>
  <si>
    <t>5.57</t>
  </si>
  <si>
    <t>5.59</t>
  </si>
  <si>
    <t>5.60</t>
  </si>
  <si>
    <t>5.62</t>
  </si>
  <si>
    <t>5.63</t>
  </si>
  <si>
    <t>5.65</t>
  </si>
  <si>
    <t>6.10</t>
  </si>
  <si>
    <t>6.17</t>
  </si>
  <si>
    <t>6.18</t>
  </si>
  <si>
    <t>6.20</t>
  </si>
  <si>
    <t>6.21</t>
  </si>
  <si>
    <t>6.32</t>
  </si>
  <si>
    <t>9.11</t>
  </si>
  <si>
    <t>9.59</t>
  </si>
  <si>
    <t>1.1.1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</si>
  <si>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</si>
  <si>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</si>
  <si>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</si>
  <si>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</si>
  <si>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</si>
  <si>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</si>
  <si>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</si>
  <si>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</si>
  <si>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</si>
  <si>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10.39</t>
  </si>
  <si>
    <t>10.40</t>
  </si>
  <si>
    <t>12.10</t>
  </si>
  <si>
    <t>14.16</t>
  </si>
  <si>
    <t>14.37</t>
  </si>
  <si>
    <t>14.38</t>
  </si>
  <si>
    <t>14.45</t>
  </si>
  <si>
    <t>14.46</t>
  </si>
  <si>
    <t>14.64</t>
  </si>
  <si>
    <t>14.65</t>
  </si>
  <si>
    <t>18.10</t>
  </si>
  <si>
    <t>18.28</t>
  </si>
  <si>
    <t>18.36</t>
  </si>
  <si>
    <t>18.39</t>
  </si>
  <si>
    <t>19.23</t>
  </si>
  <si>
    <t>19.25</t>
  </si>
  <si>
    <t>19.68</t>
  </si>
  <si>
    <t>25.34</t>
  </si>
  <si>
    <t>25.41</t>
  </si>
  <si>
    <t>25.65</t>
  </si>
  <si>
    <t>27.17</t>
  </si>
  <si>
    <t>27.19</t>
  </si>
  <si>
    <t>27.20</t>
  </si>
  <si>
    <t>28.11</t>
  </si>
  <si>
    <t>28.12</t>
  </si>
  <si>
    <t>28.13</t>
  </si>
  <si>
    <t>28.14</t>
  </si>
  <si>
    <t>28.16</t>
  </si>
  <si>
    <t>28.18</t>
  </si>
  <si>
    <t>28.19</t>
  </si>
  <si>
    <t>28.20</t>
  </si>
  <si>
    <t>28.21</t>
  </si>
  <si>
    <t>28.23</t>
  </si>
  <si>
    <t>28.25</t>
  </si>
  <si>
    <t>28.48</t>
  </si>
  <si>
    <t>28.49</t>
  </si>
  <si>
    <t>28.60</t>
  </si>
  <si>
    <t>28.61</t>
  </si>
  <si>
    <t>30.15</t>
  </si>
  <si>
    <t>33.93</t>
  </si>
  <si>
    <t>6.9.1</t>
  </si>
  <si>
    <t>6.9.2</t>
  </si>
  <si>
    <t>6.9.3</t>
  </si>
  <si>
    <t>9.9.1</t>
  </si>
  <si>
    <t>ед.</t>
  </si>
  <si>
    <t>18.4.3</t>
  </si>
  <si>
    <t>20.3.3</t>
  </si>
  <si>
    <t>6.20.1</t>
  </si>
  <si>
    <t>6.20.2</t>
  </si>
  <si>
    <t>6.20.4</t>
  </si>
  <si>
    <t>9.59.1</t>
  </si>
  <si>
    <t>10.14.1</t>
  </si>
  <si>
    <t>10.14.3</t>
  </si>
  <si>
    <t>10.14.7</t>
  </si>
  <si>
    <t>10.16.1</t>
  </si>
  <si>
    <t>10.16.2</t>
  </si>
  <si>
    <t>10.21.1</t>
  </si>
  <si>
    <t>10.21.3</t>
  </si>
  <si>
    <t>10.21.7</t>
  </si>
  <si>
    <t>14.16.1</t>
  </si>
  <si>
    <t>14.37.6</t>
  </si>
  <si>
    <t>18.28.1</t>
  </si>
  <si>
    <t>18.28.4</t>
  </si>
  <si>
    <t>18.36.1</t>
  </si>
  <si>
    <t>18.36.2</t>
  </si>
  <si>
    <t>18.39.1</t>
  </si>
  <si>
    <t>19.69.1</t>
  </si>
  <si>
    <t>25.63.1</t>
  </si>
  <si>
    <t>25.70.1</t>
  </si>
  <si>
    <t>6.20.13</t>
  </si>
  <si>
    <t>6.20.14</t>
  </si>
  <si>
    <t>6.20.15</t>
  </si>
  <si>
    <t>мест</t>
  </si>
  <si>
    <t>руб.</t>
  </si>
  <si>
    <t>чел.</t>
  </si>
  <si>
    <t>18.4.1.1</t>
  </si>
  <si>
    <t>18.4.1.2</t>
  </si>
  <si>
    <t>20.3.3.1</t>
  </si>
  <si>
    <t>20.3.3.2</t>
  </si>
  <si>
    <t>20.3.3.3</t>
  </si>
  <si>
    <t>20.3.3.4</t>
  </si>
  <si>
    <t>20.3.3.5</t>
  </si>
  <si>
    <t>25.4.1.1</t>
  </si>
  <si>
    <t>6.20.2.1</t>
  </si>
  <si>
    <t>6.20.2.2</t>
  </si>
  <si>
    <t>6.20.2.3</t>
  </si>
  <si>
    <t>9.62.1.1</t>
  </si>
  <si>
    <t>14.16.1.5</t>
  </si>
  <si>
    <t>19.69.1.1</t>
  </si>
  <si>
    <t>25.14.1.1</t>
  </si>
  <si>
    <t>25.34.1.1</t>
  </si>
  <si>
    <t>25.55.1.1</t>
  </si>
  <si>
    <t>25.62.2.3</t>
  </si>
  <si>
    <t>25.69.1.3</t>
  </si>
  <si>
    <t>Отчет</t>
  </si>
  <si>
    <t>Р,К,М</t>
  </si>
  <si>
    <t>Ф,П,П</t>
  </si>
  <si>
    <t>Ф,П,Ф</t>
  </si>
  <si>
    <t>Ф,Ф,П</t>
  </si>
  <si>
    <t>Ф,Ф,Ф</t>
  </si>
  <si>
    <t>14.37.11.1</t>
  </si>
  <si>
    <t>14.37.11.4</t>
  </si>
  <si>
    <t>25.9.1.1.1</t>
  </si>
  <si>
    <t>9.59.1.1.1</t>
  </si>
  <si>
    <t>14.16.1.2.1</t>
  </si>
  <si>
    <t>14.16.1.2.3</t>
  </si>
  <si>
    <t>кв. м.</t>
  </si>
  <si>
    <t>14.37.11.2.2</t>
  </si>
  <si>
    <t>6.20.1.0.3.1</t>
  </si>
  <si>
    <t>14.16.1.2.3.7</t>
  </si>
  <si>
    <t>Миграция</t>
  </si>
  <si>
    <t>Население</t>
  </si>
  <si>
    <t>тыс. Гкал</t>
  </si>
  <si>
    <t>тыс. руб.</t>
  </si>
  <si>
    <t>тыс. чел.</t>
  </si>
  <si>
    <t>тыс. экз.</t>
  </si>
  <si>
    <t>Смертность</t>
  </si>
  <si>
    <t>Территория</t>
  </si>
  <si>
    <t>Образование</t>
  </si>
  <si>
    <t>Рождаемость</t>
  </si>
  <si>
    <t>тыс. кв. м.</t>
  </si>
  <si>
    <t>тыс. куб. м.</t>
  </si>
  <si>
    <t>Строительство</t>
  </si>
  <si>
    <t>Площадь земель</t>
  </si>
  <si>
    <t>Общее образование</t>
  </si>
  <si>
    <t>Объем отпуска воды</t>
  </si>
  <si>
    <t>Социальная политика</t>
  </si>
  <si>
    <t>Естественный прирост</t>
  </si>
  <si>
    <t>Численность населения</t>
  </si>
  <si>
    <t>Дошкольное образование</t>
  </si>
  <si>
    <t>Коммунальное хозяйство</t>
  </si>
  <si>
    <t>Культура, отдых и досуг</t>
  </si>
  <si>
    <t>Малое предпринимательство</t>
  </si>
  <si>
    <t>Физическая культура и спорт</t>
  </si>
  <si>
    <t>Смертность по классам причин</t>
  </si>
  <si>
    <t>Численность умерших за период</t>
  </si>
  <si>
    <t>Объем отпуска тепловой энергии</t>
  </si>
  <si>
    <t>ОБЩАЯ ХАРАКТЕРИСТИКА ТЕРРИТОРИИ</t>
  </si>
  <si>
    <t>Количество детских школ искусств</t>
  </si>
  <si>
    <t>Численность родившихся за период</t>
  </si>
  <si>
    <t>Доходы консолидированного бюджета</t>
  </si>
  <si>
    <t>Расходы консолидированного бюджета</t>
  </si>
  <si>
    <t>Консолидированный бюджет территории</t>
  </si>
  <si>
    <t>Количество личных подсобных хозяйств</t>
  </si>
  <si>
    <t>Объем отпуска коммунального ресурса:</t>
  </si>
  <si>
    <t>Земли сельскохозяйственного назначения</t>
  </si>
  <si>
    <t>Количество многоквартирных жилых домов</t>
  </si>
  <si>
    <t>Объем отпуска воды прочим потребителям</t>
  </si>
  <si>
    <t>Миграционный прирост (снижение) населения</t>
  </si>
  <si>
    <t>Численность выбывшего населения за период</t>
  </si>
  <si>
    <t>Численность пенсионеров, на конец периода</t>
  </si>
  <si>
    <t>Численность прибывшего населения за период</t>
  </si>
  <si>
    <t>Налоговые доходы консолидированного бюджета</t>
  </si>
  <si>
    <t>Естественный прирост (+), убыль (-) населения</t>
  </si>
  <si>
    <t>Неналоговые доходы консолидированного бюджета</t>
  </si>
  <si>
    <t>Количество организаций коммунального комплекса</t>
  </si>
  <si>
    <t>Площадь обрабатываемой пашни, на конец периода</t>
  </si>
  <si>
    <t>Численность учащихся в детских школах искусств</t>
  </si>
  <si>
    <t>Площадь земель сельскохозяйственного назначения</t>
  </si>
  <si>
    <t>Расходы консолидированного бюджета на образование</t>
  </si>
  <si>
    <t>Численность трудовых ресурсов, в среднем за период</t>
  </si>
  <si>
    <t>Дефицит (-), профицит (+) консолидированного бюджета</t>
  </si>
  <si>
    <t>Численность занятых в экономике, в среднем за период</t>
  </si>
  <si>
    <t>Численность постоянного населения, на начало периода</t>
  </si>
  <si>
    <t>Общая площадь жилищного фонда всех форм собственности</t>
  </si>
  <si>
    <t>Численность постоянного населения, в среднем за период</t>
  </si>
  <si>
    <t>Расходы консолидированного бюджета на социальную политику</t>
  </si>
  <si>
    <t>Численность умерших за период на 1 тыс. человек населения</t>
  </si>
  <si>
    <t>Количество общедоступных библиотек всех форм собственности</t>
  </si>
  <si>
    <t>Деятельность субъектов малого и среднего предпринимательства</t>
  </si>
  <si>
    <t>Количество учреждений музейного типа всех форм собственности</t>
  </si>
  <si>
    <t>Сельское, лесное хозяйство, охота, рыболовство и рыбоводство</t>
  </si>
  <si>
    <t>Численность родившихся за период на 1 тыс. человек населения</t>
  </si>
  <si>
    <t>Коэффициент естественного прироста на 1 тыс. человек населения</t>
  </si>
  <si>
    <t>Протяженность улично-дорожной сети поселений, на конец периода</t>
  </si>
  <si>
    <t>Книговыдача в общедоступных библиотеках всех форм собственности</t>
  </si>
  <si>
    <t>Сельскохозяйственное производство (по всем категориям хозяйств)</t>
  </si>
  <si>
    <t>Расходы консолидированного бюджета на физическую культуру и спорт</t>
  </si>
  <si>
    <t>Количество посещений общедоступных библиотек всех форм собственности</t>
  </si>
  <si>
    <t>Коэффициент выбывшего за год населения, на 10 тыс. человек населения</t>
  </si>
  <si>
    <t>Расходы консолидированного бюджета на жилищно-коммунальное хозяйство</t>
  </si>
  <si>
    <t>Коэффициент прибывшего за год населения, на 10 тыс. человек населения</t>
  </si>
  <si>
    <t>Численность работников общедоступных библиотек всех форм собственности</t>
  </si>
  <si>
    <t>Численность участников в клубных формированиях всех форм собственности</t>
  </si>
  <si>
    <t>Количество организаций культурно-досугового типа всех форм собственности</t>
  </si>
  <si>
    <t>Среднесписочная численность работников у индивидуальных предпринимателей</t>
  </si>
  <si>
    <t>Объем отпуска холодной воды жилищно-коммунальными организациями населению</t>
  </si>
  <si>
    <t>Среднесписочная численность работников крестьянских (фермерских) хозяйств</t>
  </si>
  <si>
    <t>Численность пользователей общедоступных библиотек всех форм собственности</t>
  </si>
  <si>
    <t>Одиночная протяженность уличных водопроводных сетей всех форм собственности</t>
  </si>
  <si>
    <t>Численность работников в учреждениях музейного типа всех форм собственности</t>
  </si>
  <si>
    <t>Количество источников теплоснабжения всех форм собственности, на конец периода</t>
  </si>
  <si>
    <t>Доходы от приносящей доход деятельности, поступающие в консолидированный бюджет</t>
  </si>
  <si>
    <t>Численность постоянного населения в трудоспособном возрасте, в среднем за период</t>
  </si>
  <si>
    <t>Площадь земельных участков, являющаяся объектом налогообложения земельным налогом</t>
  </si>
  <si>
    <t>Количество выданных патентов на право применения патентной системы налогообложения</t>
  </si>
  <si>
    <t>Количество малых и средних организаций, включая микропредприятия, на конец периода</t>
  </si>
  <si>
    <t>Источники внутреннего финансирования дефицита консолидированного бюджета территории</t>
  </si>
  <si>
    <t>Количество организаций жилищно-коммунального комплекса по чистым видам деятельности</t>
  </si>
  <si>
    <t>Количество проведенных физкультурных и спортивных мероприятий муниципального уровня</t>
  </si>
  <si>
    <t>Объем отпуска холодной воды жилищно-коммунальными организациями прочим потребителям</t>
  </si>
  <si>
    <t>Численность участников физкультурных и спортивных мероприятий муниципального уровня</t>
  </si>
  <si>
    <t>Коэффициент миграционного прироста (снижения) населения на 10 тыс. человек населения</t>
  </si>
  <si>
    <t>Численность работников организаций культурно-досугового типа всех форм собственности</t>
  </si>
  <si>
    <t>Численность трудоспособного населения в трудоспособном возрасте, в среднем за период</t>
  </si>
  <si>
    <t>Количество образовательных организаций всех форм собственности на начало учебного года</t>
  </si>
  <si>
    <t>Земли за чертой поселений сельскохозяйственного назначения - сельскохозяйственные угодья</t>
  </si>
  <si>
    <t>Количество источников теплоснабжения муниципальной формы собственности, на конец периода</t>
  </si>
  <si>
    <t>Протяженность автомобильных дорог общего пользования местного значения, на конец периода</t>
  </si>
  <si>
    <t>Общая площадь жилых домов, введенных в эксплуатацию за счет всех источников финансирования</t>
  </si>
  <si>
    <t>Численность иностранных граждан, осуществляющих трудовую деятельность, в среднем за период</t>
  </si>
  <si>
    <t>Безвозмездные поступления, за исключением субвенций, поступающие в консолидированный бюджет</t>
  </si>
  <si>
    <t>Численность населения систематически занимающегося физкультурой и спортом, на конец периода</t>
  </si>
  <si>
    <t>Количество мест в зрительных залах учреждений культурно-досугового типа всех форм собственности</t>
  </si>
  <si>
    <t>Площадь муниципальной собственности, арендуемая субъектами малого и среднего предпринимательства</t>
  </si>
  <si>
    <t>Площадь сельскохозяйственных угодий, используемых гражданами, занимающимися сельхозпроизводством</t>
  </si>
  <si>
    <t>Количество клубных формирований при учреждениях культурно-досугового типа всех форм собственности</t>
  </si>
  <si>
    <t>Одиночная протяженность уличных водопроводных сетей всех форм собственности, нуждающихся в замене</t>
  </si>
  <si>
    <t>Темп роста объема расходов консолидированного бюджета, к соответствующему периоду предыдущего года</t>
  </si>
  <si>
    <t>Количество индивидуальных предпринимателей, прошедших государственную регистрацию, на конец периода</t>
  </si>
  <si>
    <t>Количество источников теплоснабжения мощностью до 3 Гкал/ч всех формы собственности, на конец периода</t>
  </si>
  <si>
    <t>Количество налогоплательщиков представивших налоговые декларации по единому налогу на вмененный доход</t>
  </si>
  <si>
    <t>Количество налогоплательщиков, представивших налоговые декларации по единому сельскохозяйственному налогу</t>
  </si>
  <si>
    <t>Площадь сельскохозяйственных угодий, используемых землепользователями, занимающимися сельхозпроизводством</t>
  </si>
  <si>
    <t>Протяженность тепловых и паровых сетей в двухтрубном исчислении всех форм собственности, на конец периода</t>
  </si>
  <si>
    <t>Численность населения старше и младше трудоспособного возраста, занятого в экономике, в среднем за период</t>
  </si>
  <si>
    <t>Протяженность автомобильных дорог общего пользования местного значения, на конец периода - грунтовых дорог</t>
  </si>
  <si>
    <t>Численность лиц в трудоспособном возрасте, не занятых трудовой деятельностью и учебой, в среднем за период</t>
  </si>
  <si>
    <t>Количество объектов муниципальной собственности, арендуемых субъектами малого и среднего предпринимательства</t>
  </si>
  <si>
    <t>Численность посетителей на платных мероприятиях учреждений культурно-досугового типа всех форм собственности</t>
  </si>
  <si>
    <t>Численность обучающихся в трудоспособном возрасте, обучающихся с отрывом от производства, в среднем за период</t>
  </si>
  <si>
    <t>Темп роста численности постоянного населения, в среднем за период, к соответствующему периоду предыдущего года</t>
  </si>
  <si>
    <t>Численность работников детских музыкальных, художественных, хореографических, театральных школ и школ искусств</t>
  </si>
  <si>
    <t>Уровень зарегистрированной безработицы (к трудоспособному населению в трудоспособном возрасте), на конец периода</t>
  </si>
  <si>
    <t>Протяженность автомобильных дорог общего пользования местного значения, на конец периода - сезонных (зимних) дорог</t>
  </si>
  <si>
    <t>Протяженность паровых, тепловых сетей в двухтрубном исчислении муниципальной формы собственности, на конец периода</t>
  </si>
  <si>
    <t>Численность преподавателей детских музыкальных, художественных, хореографических, театральных школ и школ искусств</t>
  </si>
  <si>
    <t>Протяженность автомобильных дорог общего пользования местного значения с переходным типом покрытия, на конец периода</t>
  </si>
  <si>
    <t>Численность учащихся в дневных образовательных организациях муниципальной формы собственности, на начало учебного года</t>
  </si>
  <si>
    <t>Количество дошкольных образовательных организаций муниципальной формы собственности (без учета филиалов), на конец периода</t>
  </si>
  <si>
    <t>Среднесписочная численность работников списочного состава организаций без внешних совместителей по полному кругу организаций</t>
  </si>
  <si>
    <t>Численность выпускников 11 классов общеобразовательных организаций муниципальной формы собственности, на конец учебного года</t>
  </si>
  <si>
    <t>Протяженность автомобильных дорог общего пользования местного значения с усовершенствованным типом покрытия, на конец периода</t>
  </si>
  <si>
    <t>Собственные доходы консолидированного бюджета (налоговые и неналоговые доходы, безвозмездные поступления за минусом субвенций)</t>
  </si>
  <si>
    <t>Численность воспитанников в дошкольных образовательных муниципальной формы собственности (с учетом филиалов), на конец периода</t>
  </si>
  <si>
    <t>Протяженность тепловых и паровых сетей в двухтрубном исчислении всех форм собственности, на конец периода, нуждающихся в замене</t>
  </si>
  <si>
    <t>Количество мест в дошкольных образовательных организациях муниципальной формы собственности (с учетом филиалов), на конец периода</t>
  </si>
  <si>
    <t>численность выпускников 9 классов дневных общеобразовательных организаций муниципальной форм собственности, на конец учебного года</t>
  </si>
  <si>
    <t>Протяженность автомобильных дорог общего пользования всех форм собственности, не отвечающих нормативным требованиям, на конец периода</t>
  </si>
  <si>
    <t>Численность учителей дневных общеобразовательных организаций муниципальной формы собственности, на начало учебного года - физические лица</t>
  </si>
  <si>
    <t>Количество многоквартирных жилых домов, расположенных на земельных участках в отношении которых осуществлен государственный кадастровый учет</t>
  </si>
  <si>
    <t>Расходы консолидированного бюджета на развитие и поддержку субъектов малого и среднего предпринимательства в расчете на 1 человека населения</t>
  </si>
  <si>
    <t>Численность прочего персонала дневных общеобразовательных организаций муниципальной формы собственности, на начало учебного года - физические лица</t>
  </si>
  <si>
    <t>Количество налогоплательщиков, представивших налоговые декларации по налогам, уплачиваемым в связи с применением упрощенной системы налогообложения</t>
  </si>
  <si>
    <t>Среднесписочная численность работников организаций малого предпринимательства, включая микропредприятия (юридических лиц), без внешних совместителей</t>
  </si>
  <si>
    <t>Среднесписочная численность работников списочного состава организаций без внешних совместителей по полному кругу организаций - Раздел P: Образование</t>
  </si>
  <si>
    <t>Количество организаций малого предпринимательства, включая микропредприятия (юридических лиц), на конец периода - Раздел C: Обрабатывающие производства</t>
  </si>
  <si>
    <t>Расходы консолидированного бюджета на развитие и поддержку субъектов малого и среднего предпринимательства в расчете на одну малую и среднюю организацию</t>
  </si>
  <si>
    <t>Численность выпускников дневных общеобразовательных организаций муниципальной формы собственности, не получивших аттестат о среднем (полном) образовании</t>
  </si>
  <si>
    <t>Количество организаций социальной защиты всех форм собственности, в том числе организации социального обслуживания и прочие организации отрасли социальной защиты</t>
  </si>
  <si>
    <t>Среднесписочная численность работников списочного состава организаций без внешних совместителей по полному кругу организаций - Раздел B: Добыча полезных ископаемых</t>
  </si>
  <si>
    <t>Среднесписочная численность работников списочного состава организаций без внешних совместителей по полному кругу организаций - Раздел C: Обрабатывающие производства</t>
  </si>
  <si>
    <t>Темп роста среднесписочной численности работников списочного состава без внешних совместителей по полному кругу организаций, к соответствующему периоду предыдущего года</t>
  </si>
  <si>
    <t>Количество налогоплательщиков, представивших налоговые декларации по налогам, уплачиваемым в связи с применением упрощенной системы налогообложения по объекту налогообложения доходы</t>
  </si>
  <si>
    <t>Количество организаций малого предпринимательства, включая микропредприятия (юридических лиц), на конец периода - Раздел A: Сельское, лесное хозяйство, охота, рыболовство и рыбоводство</t>
  </si>
  <si>
    <t>Среднесписочная численность работников организаций малого предпринимательства, включая микропредприятия (юридических лиц), без внешних совместителей - Раздел C: Обрабатывающие производства</t>
  </si>
  <si>
    <t>Среднесписочная численность работников списочного состава организаций без внешних совместителей по полному кругу организаций - Раздел Q: Деятельность в области здравоохранения и социальных услуг</t>
  </si>
  <si>
    <t>Среднесписочная численность работников списочного состава организаций без внешних совместителей по полному кругу организаций - Раздел A: Сельское, лесное хозяйство, охота, рыболовство и рыбоводство</t>
  </si>
  <si>
    <t>Количество организаций малого предпринимательства, включая микропредприятия (юридических лиц), на конец периода - Раздел G: Торговля оптовая и розничная; ремонт автотранспортных средств и мотоциклов</t>
  </si>
  <si>
    <t>Количество организаций всех форм собственности, осуществляющиих образовательную деятельноссть по образовательным программам начального, основного и среднего общего образования, на начало учебного года</t>
  </si>
  <si>
    <t>Темп роста среднесписочной численности работников организаций малого предпринимательства, включая микропредприятия (юридических лиц), без внешних совместителей к соответствующему периоду предыдущего года</t>
  </si>
  <si>
    <t>Количество организаций муниципальной формы собственности, осуществляющиих образовательную деятельноссть по образовательным программам начального, основного и среднего общего образования, на начало учебного года</t>
  </si>
  <si>
    <t>Среднесписочная численность работников списочного состава организаций без внешних совместителей по полному кругу организаций - Раздел R: Деятельность в области культуры, спорта, организации досуга и развлечений</t>
  </si>
  <si>
    <t>Среднесписочная численность работников списочного состава организаций без внешних совместителей по полному кругу организаций - Раздел G: Торговля оптовая и розничная; ремонт автотранспортных средств и мотоциклов</t>
  </si>
  <si>
    <t>Среднесписочная численность работников списочного состава организаций без внешних совместителей по полному кругу организаций - Раздел D: Обеспечение электрической энергией, газом и паром; кондиционирование воздуха</t>
  </si>
  <si>
    <t>Численность учащихся в организациях всех форм собственности, осуществляющиих образовательную деятельноссть по образовательным программам начального, основного и среднего общего образования, на начало учебного года</t>
  </si>
  <si>
    <t>Количество налогоплательщиков, представивших налоговые декларации по налогам, уплачиваемым в связи с применением упрощенной системы налогообложения по объекту налогообложения доходы, уменьшенные на величину расходов</t>
  </si>
  <si>
    <t>Среднесписочная численность работников организаций малого предпринимательства, включая микропредприятия (юридических лиц), без внешних совместителей - Раздел A: Сельское, лесное хозяйство, охота, рыболовство и рыбоводство</t>
  </si>
  <si>
    <t>Среднесписочная численность работников организаций малого предпринимательства, включая микропредприятия (юридических лиц), без внешних совместителей - Раздел G: Торговля оптовая и розничная; ремонт автотранспортных средств и мотоциклов</t>
  </si>
  <si>
    <t>Среднесписочная численность работников списочного состава организаций без внешних совместителей по полному кругу организаций - Разделы B, C, D, E: Добыча полезных ископаемых; Обрабатывающие производства; Обеспечение электрической энергией, газом и паром; кондиционирование воздух; Водоснабжение; водоотведение, организация сбора и утилизации отходов, деятельность по ликвидации загрязнений</t>
  </si>
  <si>
    <t>Среднесписочная численность работников списочного состава организаций без внешних совместителей по полному кругу организаций - Подразделы A-01.1-01.6: Выращивание однолетних культур; Выращивание многолетних культур; Выращивание рассады; Животноводство; Смешанное сельское хозяйство; Деятельность вспомогательная в области производства сельскохозяйственных культур и послеуборочной обработки сельхозпродукции</t>
  </si>
  <si>
    <t>Количество организаций, занятых производством сельскохозяйственной продукции, состоящих на самостоятельном балансе, - крестьянские (фермерские) хозяйства - Подразделы A-01.1-01.6: Выращивание однолетних культур; Выращивание многолетних культур; Выращивание рассады; Животноводство; Смешанное сельское хозяйство; Деятельность вспомогательная в области производства сельскохозяйственных культур и послеуборочной обработки сельхозпродукции</t>
  </si>
  <si>
    <t>Количество организаций коммунального комплекса, осуществляющих производство товаров, оказание услуг по водо-, тепло-, газа-,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муниципального образования в уставном капитале которых составляет не более 25%</t>
  </si>
  <si>
    <t>Количество организаций, занятых производством сельскохозяйственной продукции, включая подсобные хозяйства несельскохозяйственных организаций, состоящих на самостоятельном балансе на конец периода - Подразделы A-01.1-01.6: Выращивание однолетних культур; Выращивание многолетних культур; Выращивание рассады; Животноводство; Смешанное сельское хозяйство; Деятельность вспомогательная в области производства сельскохозяйственных культур и послеуборочной обработки сельхозпродукции</t>
  </si>
  <si>
    <t>Прогноз СЭР МО Большетелекский сельсовет</t>
  </si>
  <si>
    <t>31</t>
  </si>
  <si>
    <t>Уровень   жизни</t>
  </si>
  <si>
    <t>Оплата труда наемных работников</t>
  </si>
  <si>
    <t>2023</t>
  </si>
  <si>
    <t>Прогноз-1</t>
  </si>
  <si>
    <t>483</t>
  </si>
  <si>
    <t>Прогноз -2</t>
  </si>
  <si>
    <t>оценка</t>
  </si>
  <si>
    <t>отчет</t>
  </si>
  <si>
    <t>Прогноз-2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</si>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</sst>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4" x14ac:knownFonts="1">
    <font>
      <sz val="10"/>
      <name val="Arial"/>
    </font>
    <font>
      <sz val="8.25"/>
      <color indexed="8"/>
      <name val="Times New Roman"/>
    </font>
    <font>
      <b/>
      <sz val="11.25"/>
      <color indexed="8"/>
      <name val="Times New Roman"/>
    </font>
    <font>
      <b/>
      <sz val="9.75"/>
      <color indexed="8"/>
      <name val="Times New Roman"/>
    </font>
    <font>
      <sz val="8.25"/>
      <color indexed="12"/>
      <name val="Times New Roman"/>
    </font>
    <font>
      <b/>
      <sz val="8.25"/>
      <color indexed="8"/>
      <name val="Times New Roman"/>
    </font>
    <font>
      <i/>
      <sz val="8.25"/>
      <color indexed="8"/>
      <name val="Times New Roman"/>
    </font>
    <font>
      <sz val="8"/>
      <color theme="1"/>
      <name val="Times New Roman"/>
      <family val="1"/>
      <charset val="204"/>
    </font>
    <font>
      <sz val="8.5"/>
      <name val="Times New Roman"/>
      <family val="1"/>
      <charset val="204"/>
    </font>
    <font>
      <sz val="8.5"/>
      <color theme="2" tint="-0.499984740745262"/>
      <name val="Times New Roman"/>
      <family val="1"/>
      <charset val="204"/>
    </font>
    <font>
      <sz val="8.5"/>
      <color theme="2" tint="-0.749992370372631"/>
      <name val="Times New Roman"/>
      <family val="1"/>
      <charset val="204"/>
    </font>
    <font>
      <sz val="8"/>
      <name val="Arial"/>
      <family val="2"/>
      <charset val="204"/>
    </font>
    <font>
      <sz val="10"/>
      <color theme="2" tint="-0.499984740745262"/>
      <name val="Arial"/>
      <family val="2"/>
      <charset val="204"/>
    </font>
    <font>
      <sz val="10"/>
      <color theme="1" tint="0.34998626667073579"/>
      <name val="Arial"/>
      <family val="2"/>
      <charset val="204"/>
    </font>
    <font>
      <sz val="8.25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0"/>
      <color theme="2" tint="-0.749992370372631"/>
      <name val="Arial"/>
      <family val="2"/>
      <charset val="204"/>
    </font>
    <font>
      <sz val="8.25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.5"/>
      <name val="Arial"/>
      <family val="2"/>
      <charset val="204"/>
    </font>
    <font>
      <sz val="8.5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31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109">
    <xf numFmtId="0" fontId="0" fillId="0" borderId="0" xfId="0"/>
    <xf numFmtId="49" fontId="1" fillId="2" borderId="1" xfId="0" applyNumberFormat="1" applyFont="1" applyFill="1" applyBorder="1" applyAlignment="1" applyProtection="1">
      <alignment horizontal="left" vertical="top" wrapText="1"/>
    </xf>
    <xf numFmtId="4" fontId="1" fillId="2" borderId="1" xfId="0" applyNumberFormat="1" applyFont="1" applyFill="1" applyBorder="1" applyAlignment="1" applyProtection="1">
      <alignment horizontal="left" vertical="top" wrapText="1"/>
    </xf>
    <xf numFmtId="49" fontId="2" fillId="3" borderId="1" xfId="0" applyNumberFormat="1" applyFont="1" applyFill="1" applyBorder="1" applyAlignment="1" applyProtection="1">
      <alignment horizontal="left" vertical="top" wrapText="1"/>
    </xf>
    <xf numFmtId="49" fontId="3" fillId="4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left" vertical="top" wrapText="1" indent="1"/>
    </xf>
    <xf numFmtId="3" fontId="4" fillId="0" borderId="1" xfId="0" applyNumberFormat="1" applyFont="1" applyFill="1" applyBorder="1" applyAlignment="1" applyProtection="1">
      <alignment horizontal="right" vertical="top" wrapText="1"/>
    </xf>
    <xf numFmtId="3" fontId="1" fillId="0" borderId="1" xfId="0" applyNumberFormat="1" applyFont="1" applyFill="1" applyBorder="1" applyAlignment="1" applyProtection="1">
      <alignment horizontal="right" vertical="top" wrapText="1"/>
    </xf>
    <xf numFmtId="49" fontId="5" fillId="5" borderId="1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left" vertical="top" wrapText="1" indent="4"/>
    </xf>
    <xf numFmtId="49" fontId="1" fillId="2" borderId="1" xfId="0" applyNumberFormat="1" applyFont="1" applyFill="1" applyBorder="1" applyAlignment="1" applyProtection="1">
      <alignment horizontal="left" vertical="top" wrapText="1" indent="2"/>
    </xf>
    <xf numFmtId="49" fontId="1" fillId="2" borderId="1" xfId="0" applyNumberFormat="1" applyFont="1" applyFill="1" applyBorder="1" applyAlignment="1" applyProtection="1">
      <alignment horizontal="left" vertical="top" wrapText="1" indent="3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7" fillId="0" borderId="2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0" fillId="0" borderId="2" xfId="0" applyBorder="1"/>
    <xf numFmtId="0" fontId="0" fillId="0" borderId="6" xfId="0" applyBorder="1"/>
    <xf numFmtId="0" fontId="11" fillId="0" borderId="6" xfId="0" applyFont="1" applyBorder="1"/>
    <xf numFmtId="0" fontId="18" fillId="0" borderId="6" xfId="0" applyFont="1" applyBorder="1" applyAlignment="1">
      <alignment vertical="top"/>
    </xf>
    <xf numFmtId="0" fontId="0" fillId="7" borderId="2" xfId="0" applyFill="1" applyBorder="1"/>
    <xf numFmtId="0" fontId="13" fillId="6" borderId="6" xfId="0" applyFont="1" applyFill="1" applyBorder="1"/>
    <xf numFmtId="0" fontId="0" fillId="6" borderId="2" xfId="0" applyFill="1" applyBorder="1"/>
    <xf numFmtId="0" fontId="12" fillId="6" borderId="6" xfId="0" applyFont="1" applyFill="1" applyBorder="1"/>
    <xf numFmtId="0" fontId="18" fillId="6" borderId="6" xfId="0" applyFont="1" applyFill="1" applyBorder="1" applyAlignment="1">
      <alignment vertical="top"/>
    </xf>
    <xf numFmtId="0" fontId="18" fillId="7" borderId="6" xfId="0" applyFont="1" applyFill="1" applyBorder="1" applyAlignment="1">
      <alignment vertical="top"/>
    </xf>
    <xf numFmtId="0" fontId="18" fillId="7" borderId="6" xfId="0" applyFont="1" applyFill="1" applyBorder="1"/>
    <xf numFmtId="0" fontId="11" fillId="0" borderId="2" xfId="0" applyFont="1" applyBorder="1" applyAlignment="1">
      <alignment vertical="top"/>
    </xf>
    <xf numFmtId="0" fontId="11" fillId="6" borderId="2" xfId="0" applyFont="1" applyFill="1" applyBorder="1" applyAlignment="1">
      <alignment vertical="top"/>
    </xf>
    <xf numFmtId="0" fontId="11" fillId="7" borderId="2" xfId="0" applyFont="1" applyFill="1" applyBorder="1" applyAlignment="1">
      <alignment vertical="top"/>
    </xf>
    <xf numFmtId="0" fontId="0" fillId="0" borderId="7" xfId="0" applyBorder="1"/>
    <xf numFmtId="0" fontId="0" fillId="0" borderId="0" xfId="0" applyBorder="1"/>
    <xf numFmtId="0" fontId="8" fillId="0" borderId="4" xfId="0" applyFont="1" applyFill="1" applyBorder="1" applyAlignment="1">
      <alignment vertical="top"/>
    </xf>
    <xf numFmtId="0" fontId="11" fillId="0" borderId="2" xfId="0" applyFont="1" applyFill="1" applyBorder="1" applyAlignment="1">
      <alignment vertical="top"/>
    </xf>
    <xf numFmtId="0" fontId="0" fillId="6" borderId="6" xfId="0" applyFill="1" applyBorder="1"/>
    <xf numFmtId="0" fontId="11" fillId="0" borderId="6" xfId="0" applyFont="1" applyBorder="1" applyAlignment="1">
      <alignment vertical="top"/>
    </xf>
    <xf numFmtId="0" fontId="11" fillId="6" borderId="6" xfId="0" applyFont="1" applyFill="1" applyBorder="1" applyAlignment="1">
      <alignment vertical="top"/>
    </xf>
    <xf numFmtId="0" fontId="11" fillId="7" borderId="6" xfId="0" applyFont="1" applyFill="1" applyBorder="1" applyAlignment="1">
      <alignment vertical="top"/>
    </xf>
    <xf numFmtId="0" fontId="0" fillId="7" borderId="6" xfId="0" applyFill="1" applyBorder="1"/>
    <xf numFmtId="0" fontId="11" fillId="0" borderId="6" xfId="0" applyFont="1" applyFill="1" applyBorder="1" applyAlignment="1">
      <alignment vertical="top"/>
    </xf>
    <xf numFmtId="4" fontId="11" fillId="0" borderId="6" xfId="0" applyNumberFormat="1" applyFont="1" applyBorder="1" applyAlignment="1">
      <alignment vertical="top"/>
    </xf>
    <xf numFmtId="0" fontId="0" fillId="0" borderId="5" xfId="0" applyBorder="1"/>
    <xf numFmtId="0" fontId="11" fillId="0" borderId="5" xfId="0" applyFont="1" applyBorder="1"/>
    <xf numFmtId="0" fontId="12" fillId="0" borderId="5" xfId="0" applyFont="1" applyBorder="1"/>
    <xf numFmtId="0" fontId="17" fillId="0" borderId="5" xfId="0" applyFont="1" applyBorder="1"/>
    <xf numFmtId="0" fontId="19" fillId="0" borderId="5" xfId="0" applyFont="1" applyBorder="1"/>
    <xf numFmtId="4" fontId="1" fillId="0" borderId="0" xfId="0" applyNumberFormat="1" applyFont="1" applyFill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49" fontId="14" fillId="2" borderId="1" xfId="0" applyNumberFormat="1" applyFont="1" applyFill="1" applyBorder="1" applyAlignment="1" applyProtection="1">
      <alignment horizontal="center" vertical="center" wrapText="1"/>
    </xf>
    <xf numFmtId="49" fontId="21" fillId="2" borderId="1" xfId="0" applyNumberFormat="1" applyFont="1" applyFill="1" applyBorder="1" applyAlignment="1" applyProtection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0" fillId="0" borderId="4" xfId="0" applyFill="1" applyBorder="1"/>
    <xf numFmtId="0" fontId="18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top"/>
    </xf>
    <xf numFmtId="0" fontId="10" fillId="0" borderId="4" xfId="0" applyFont="1" applyFill="1" applyBorder="1" applyAlignment="1">
      <alignment vertical="top"/>
    </xf>
    <xf numFmtId="4" fontId="1" fillId="0" borderId="1" xfId="0" applyNumberFormat="1" applyFont="1" applyFill="1" applyBorder="1" applyAlignment="1" applyProtection="1">
      <alignment horizontal="right" wrapText="1"/>
    </xf>
    <xf numFmtId="0" fontId="8" fillId="0" borderId="4" xfId="0" applyFont="1" applyFill="1" applyBorder="1" applyAlignment="1">
      <alignment horizontal="right"/>
    </xf>
    <xf numFmtId="4" fontId="14" fillId="0" borderId="1" xfId="0" applyNumberFormat="1" applyFont="1" applyFill="1" applyBorder="1" applyAlignment="1" applyProtection="1">
      <alignment horizontal="right" wrapText="1"/>
    </xf>
    <xf numFmtId="0" fontId="8" fillId="0" borderId="5" xfId="0" applyFont="1" applyFill="1" applyBorder="1" applyAlignment="1"/>
    <xf numFmtId="0" fontId="11" fillId="0" borderId="2" xfId="0" applyFont="1" applyFill="1" applyBorder="1" applyAlignment="1"/>
    <xf numFmtId="0" fontId="11" fillId="0" borderId="6" xfId="0" applyFont="1" applyFill="1" applyBorder="1" applyAlignment="1"/>
    <xf numFmtId="4" fontId="8" fillId="0" borderId="5" xfId="0" applyNumberFormat="1" applyFont="1" applyFill="1" applyBorder="1" applyAlignment="1"/>
    <xf numFmtId="4" fontId="11" fillId="0" borderId="2" xfId="0" applyNumberFormat="1" applyFont="1" applyFill="1" applyBorder="1" applyAlignment="1"/>
    <xf numFmtId="4" fontId="11" fillId="0" borderId="6" xfId="0" applyNumberFormat="1" applyFont="1" applyFill="1" applyBorder="1" applyAlignment="1"/>
    <xf numFmtId="4" fontId="15" fillId="0" borderId="1" xfId="0" applyNumberFormat="1" applyFont="1" applyFill="1" applyBorder="1" applyAlignment="1" applyProtection="1">
      <alignment horizontal="right" wrapText="1"/>
    </xf>
    <xf numFmtId="0" fontId="16" fillId="0" borderId="5" xfId="0" applyFont="1" applyFill="1" applyBorder="1" applyAlignment="1"/>
    <xf numFmtId="4" fontId="21" fillId="0" borderId="10" xfId="0" applyNumberFormat="1" applyFont="1" applyFill="1" applyBorder="1" applyAlignment="1" applyProtection="1">
      <alignment horizontal="right" wrapText="1"/>
    </xf>
    <xf numFmtId="4" fontId="8" fillId="0" borderId="5" xfId="0" applyNumberFormat="1" applyFont="1" applyFill="1" applyBorder="1" applyAlignment="1">
      <alignment horizontal="right"/>
    </xf>
    <xf numFmtId="4" fontId="22" fillId="0" borderId="5" xfId="0" applyNumberFormat="1" applyFont="1" applyFill="1" applyBorder="1" applyAlignment="1">
      <alignment horizontal="right"/>
    </xf>
    <xf numFmtId="4" fontId="22" fillId="0" borderId="5" xfId="0" applyNumberFormat="1" applyFont="1" applyBorder="1" applyAlignment="1">
      <alignment horizontal="right"/>
    </xf>
    <xf numFmtId="0" fontId="22" fillId="0" borderId="2" xfId="0" applyFont="1" applyFill="1" applyBorder="1" applyAlignment="1"/>
    <xf numFmtId="0" fontId="22" fillId="0" borderId="6" xfId="0" applyFont="1" applyFill="1" applyBorder="1" applyAlignment="1"/>
    <xf numFmtId="4" fontId="23" fillId="0" borderId="10" xfId="0" applyNumberFormat="1" applyFont="1" applyFill="1" applyBorder="1" applyAlignment="1" applyProtection="1">
      <alignment horizontal="right" wrapText="1"/>
    </xf>
    <xf numFmtId="4" fontId="22" fillId="0" borderId="5" xfId="0" applyNumberFormat="1" applyFont="1" applyFill="1" applyBorder="1" applyAlignment="1"/>
    <xf numFmtId="4" fontId="22" fillId="0" borderId="5" xfId="0" applyNumberFormat="1" applyFont="1" applyBorder="1" applyAlignment="1"/>
    <xf numFmtId="4" fontId="1" fillId="0" borderId="3" xfId="0" applyNumberFormat="1" applyFont="1" applyFill="1" applyBorder="1" applyAlignment="1" applyProtection="1">
      <alignment horizontal="right" wrapText="1"/>
    </xf>
    <xf numFmtId="4" fontId="1" fillId="0" borderId="8" xfId="0" applyNumberFormat="1" applyFont="1" applyFill="1" applyBorder="1" applyAlignment="1" applyProtection="1">
      <alignment horizontal="right" wrapText="1"/>
    </xf>
    <xf numFmtId="4" fontId="1" fillId="0" borderId="0" xfId="0" applyNumberFormat="1" applyFont="1" applyFill="1" applyBorder="1" applyAlignment="1" applyProtection="1">
      <alignment horizontal="right" wrapText="1"/>
    </xf>
    <xf numFmtId="0" fontId="8" fillId="0" borderId="4" xfId="0" applyFont="1" applyFill="1" applyBorder="1" applyAlignment="1"/>
    <xf numFmtId="0" fontId="18" fillId="0" borderId="6" xfId="0" applyFont="1" applyBorder="1" applyAlignment="1"/>
    <xf numFmtId="0" fontId="0" fillId="0" borderId="2" xfId="0" applyBorder="1" applyAlignment="1"/>
    <xf numFmtId="0" fontId="0" fillId="0" borderId="6" xfId="0" applyBorder="1" applyAlignment="1"/>
    <xf numFmtId="164" fontId="1" fillId="0" borderId="1" xfId="0" applyNumberFormat="1" applyFont="1" applyFill="1" applyBorder="1" applyAlignment="1" applyProtection="1">
      <alignment horizontal="right" wrapText="1"/>
    </xf>
    <xf numFmtId="0" fontId="11" fillId="0" borderId="2" xfId="0" applyFont="1" applyBorder="1" applyAlignment="1"/>
    <xf numFmtId="0" fontId="11" fillId="0" borderId="6" xfId="0" applyFont="1" applyBorder="1" applyAlignment="1"/>
    <xf numFmtId="3" fontId="1" fillId="0" borderId="1" xfId="0" applyNumberFormat="1" applyFont="1" applyFill="1" applyBorder="1" applyAlignment="1" applyProtection="1">
      <alignment horizontal="right" wrapText="1"/>
    </xf>
    <xf numFmtId="4" fontId="18" fillId="0" borderId="6" xfId="0" applyNumberFormat="1" applyFont="1" applyFill="1" applyBorder="1" applyAlignment="1"/>
    <xf numFmtId="4" fontId="11" fillId="0" borderId="2" xfId="0" applyNumberFormat="1" applyFont="1" applyBorder="1" applyAlignment="1"/>
    <xf numFmtId="4" fontId="11" fillId="0" borderId="6" xfId="0" applyNumberFormat="1" applyFont="1" applyBorder="1" applyAlignment="1"/>
    <xf numFmtId="3" fontId="14" fillId="0" borderId="1" xfId="0" applyNumberFormat="1" applyFont="1" applyFill="1" applyBorder="1" applyAlignment="1" applyProtection="1">
      <alignment horizontal="right" wrapText="1"/>
    </xf>
    <xf numFmtId="3" fontId="20" fillId="0" borderId="1" xfId="0" applyNumberFormat="1" applyFont="1" applyFill="1" applyBorder="1" applyAlignment="1" applyProtection="1">
      <alignment horizontal="right" wrapText="1"/>
    </xf>
    <xf numFmtId="0" fontId="18" fillId="0" borderId="6" xfId="0" applyFont="1" applyBorder="1" applyAlignment="1">
      <alignment horizontal="center" vertical="center"/>
    </xf>
    <xf numFmtId="49" fontId="3" fillId="4" borderId="1" xfId="0" applyNumberFormat="1" applyFont="1" applyFill="1" applyBorder="1" applyAlignment="1" applyProtection="1">
      <alignment horizontal="left" vertical="top" wrapText="1"/>
    </xf>
    <xf numFmtId="49" fontId="5" fillId="5" borderId="1" xfId="0" applyNumberFormat="1" applyFont="1" applyFill="1" applyBorder="1" applyAlignment="1" applyProtection="1">
      <alignment horizontal="left" vertical="top" wrapText="1" inden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8" xfId="0" applyNumberFormat="1" applyFont="1" applyFill="1" applyBorder="1" applyAlignment="1" applyProtection="1">
      <alignment horizontal="left" vertical="top" wrapText="1"/>
    </xf>
    <xf numFmtId="49" fontId="1" fillId="2" borderId="9" xfId="0" applyNumberFormat="1" applyFont="1" applyFill="1" applyBorder="1" applyAlignment="1" applyProtection="1">
      <alignment horizontal="left" vertical="top" wrapText="1"/>
    </xf>
    <xf numFmtId="49" fontId="2" fillId="3" borderId="1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CBC98"/>
      <rgbColor rgb="006D6D6D"/>
      <rgbColor rgb="009999FF"/>
      <rgbColor rgb="00993366"/>
      <rgbColor rgb="00FFFFF0"/>
      <rgbColor rgb="00E6E6D9"/>
      <rgbColor rgb="00660066"/>
      <rgbColor rgb="00FF8080"/>
      <rgbColor rgb="000066CC"/>
      <rgbColor rgb="00DDDD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BFFFBF"/>
      <rgbColor rgb="00CCCCB3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R1395"/>
  <sheetViews>
    <sheetView tabSelected="1" zoomScale="91" zoomScaleNormal="91" workbookViewId="0">
      <selection activeCell="R5" sqref="R5"/>
    </sheetView>
  </sheetViews>
  <sheetFormatPr defaultRowHeight="13.2" outlineLevelRow="5" x14ac:dyDescent="0.25"/>
  <cols>
    <col min="1" max="2" width="5.6640625" customWidth="1"/>
    <col min="3" max="3" width="3.44140625" customWidth="1"/>
    <col min="4" max="4" width="45.6640625" customWidth="1"/>
    <col min="5" max="5" width="3.33203125" customWidth="1"/>
    <col min="6" max="7" width="12.88671875" customWidth="1"/>
    <col min="8" max="8" width="12" style="60" customWidth="1"/>
    <col min="9" max="9" width="11" style="60" customWidth="1"/>
    <col min="10" max="10" width="13.44140625" style="22" customWidth="1"/>
    <col min="11" max="11" width="12.5546875" customWidth="1"/>
    <col min="12" max="16" width="11.6640625" customWidth="1"/>
    <col min="17" max="18" width="9.109375" style="47"/>
  </cols>
  <sheetData>
    <row r="1" spans="1:18" ht="15" customHeight="1" x14ac:dyDescent="0.25">
      <c r="A1" s="105" t="s">
        <v>345</v>
      </c>
      <c r="B1" s="105"/>
      <c r="C1" s="105"/>
      <c r="D1" s="105"/>
      <c r="E1" s="105"/>
      <c r="F1" s="105"/>
      <c r="G1" s="105"/>
      <c r="H1" s="105"/>
      <c r="I1" s="61"/>
      <c r="J1" s="23"/>
      <c r="K1" s="22"/>
      <c r="L1" s="23"/>
      <c r="M1" s="23"/>
      <c r="N1" s="23"/>
      <c r="O1" s="23"/>
      <c r="P1" s="23"/>
    </row>
    <row r="2" spans="1:18" ht="15" customHeight="1" x14ac:dyDescent="0.25">
      <c r="A2" s="2"/>
      <c r="B2" s="2"/>
      <c r="C2" s="2"/>
      <c r="D2" s="2"/>
      <c r="E2" s="2"/>
      <c r="F2" s="106"/>
      <c r="G2" s="107"/>
      <c r="H2" s="107"/>
      <c r="I2" s="61"/>
      <c r="J2" s="23"/>
      <c r="K2" s="22"/>
      <c r="L2" s="23"/>
      <c r="M2" s="23"/>
      <c r="N2" s="23"/>
      <c r="O2" s="23"/>
      <c r="P2" s="23"/>
    </row>
    <row r="3" spans="1:18" ht="15" customHeight="1" x14ac:dyDescent="0.25">
      <c r="A3" s="2"/>
      <c r="B3" s="2"/>
      <c r="C3" s="2"/>
      <c r="D3" s="2"/>
      <c r="E3" s="2"/>
      <c r="F3" s="56" t="s">
        <v>26</v>
      </c>
      <c r="G3" s="56" t="s">
        <v>27</v>
      </c>
      <c r="H3" s="58" t="s">
        <v>349</v>
      </c>
      <c r="I3" s="62">
        <v>2024</v>
      </c>
      <c r="J3" s="102">
        <v>2024</v>
      </c>
      <c r="K3" s="57">
        <v>2025</v>
      </c>
      <c r="L3" s="54">
        <v>2025</v>
      </c>
      <c r="M3" s="54">
        <v>2026</v>
      </c>
      <c r="N3" s="54">
        <v>2026</v>
      </c>
      <c r="O3" s="24"/>
      <c r="P3" s="24"/>
    </row>
    <row r="4" spans="1:18" ht="15" customHeight="1" x14ac:dyDescent="0.25">
      <c r="A4" s="2"/>
      <c r="B4" s="2"/>
      <c r="C4" s="2"/>
      <c r="D4" s="2"/>
      <c r="E4" s="2"/>
      <c r="F4" s="53" t="s">
        <v>155</v>
      </c>
      <c r="G4" s="55" t="s">
        <v>354</v>
      </c>
      <c r="H4" s="59" t="s">
        <v>353</v>
      </c>
      <c r="I4" s="63" t="s">
        <v>350</v>
      </c>
      <c r="J4" s="54" t="s">
        <v>352</v>
      </c>
      <c r="K4" s="21" t="s">
        <v>350</v>
      </c>
      <c r="L4" s="54" t="s">
        <v>352</v>
      </c>
      <c r="M4" s="54" t="s">
        <v>350</v>
      </c>
      <c r="N4" s="54" t="s">
        <v>355</v>
      </c>
      <c r="O4" s="24"/>
      <c r="P4" s="24"/>
    </row>
    <row r="5" spans="1:18" ht="17.25" customHeight="1" x14ac:dyDescent="0.25">
      <c r="A5" s="3"/>
      <c r="B5" s="3"/>
      <c r="C5" s="3" t="s">
        <v>11</v>
      </c>
      <c r="D5" s="108" t="s">
        <v>198</v>
      </c>
      <c r="E5" s="108"/>
      <c r="F5" s="108"/>
      <c r="G5" s="108"/>
      <c r="H5" s="108"/>
      <c r="I5" s="64"/>
      <c r="J5" s="27"/>
      <c r="K5" s="28"/>
      <c r="L5" s="40"/>
      <c r="M5" s="40"/>
      <c r="N5" s="40"/>
      <c r="O5" s="40"/>
      <c r="P5" s="40"/>
      <c r="Q5" s="51"/>
      <c r="R5" s="51"/>
    </row>
    <row r="6" spans="1:18" ht="15.75" customHeight="1" outlineLevel="1" x14ac:dyDescent="0.25">
      <c r="A6" s="4"/>
      <c r="B6" s="4"/>
      <c r="C6" s="4" t="s">
        <v>1</v>
      </c>
      <c r="D6" s="103" t="s">
        <v>178</v>
      </c>
      <c r="E6" s="103"/>
      <c r="F6" s="103"/>
      <c r="G6" s="103"/>
      <c r="H6" s="103"/>
      <c r="I6" s="64"/>
      <c r="J6" s="29"/>
      <c r="K6" s="28"/>
      <c r="L6" s="40"/>
      <c r="M6" s="40"/>
      <c r="N6" s="40"/>
      <c r="O6" s="40"/>
      <c r="P6" s="40"/>
      <c r="Q6" s="51"/>
      <c r="R6" s="51"/>
    </row>
    <row r="7" spans="1:18" ht="15" customHeight="1" outlineLevel="2" x14ac:dyDescent="0.25">
      <c r="A7" s="1" t="s">
        <v>156</v>
      </c>
      <c r="B7" s="1" t="s">
        <v>159</v>
      </c>
      <c r="C7" s="1" t="s">
        <v>12</v>
      </c>
      <c r="D7" s="1" t="s">
        <v>184</v>
      </c>
      <c r="E7" s="1" t="s">
        <v>20</v>
      </c>
      <c r="F7" s="66">
        <v>11469.3</v>
      </c>
      <c r="G7" s="66">
        <v>11469.3</v>
      </c>
      <c r="H7" s="66">
        <v>11469.3</v>
      </c>
      <c r="I7" s="89">
        <v>11469.3</v>
      </c>
      <c r="J7" s="90">
        <v>11469.3</v>
      </c>
      <c r="K7" s="94">
        <v>11469.3</v>
      </c>
      <c r="L7" s="95">
        <v>11469.3</v>
      </c>
      <c r="M7" s="95">
        <v>11469.3</v>
      </c>
      <c r="N7" s="95">
        <v>11469.3</v>
      </c>
      <c r="O7" s="41"/>
      <c r="P7" s="41"/>
    </row>
    <row r="8" spans="1:18" ht="25.5" customHeight="1" outlineLevel="3" x14ac:dyDescent="0.25">
      <c r="A8" s="1" t="s">
        <v>156</v>
      </c>
      <c r="B8" s="1" t="s">
        <v>159</v>
      </c>
      <c r="C8" s="1" t="s">
        <v>51</v>
      </c>
      <c r="D8" s="6" t="s">
        <v>255</v>
      </c>
      <c r="E8" s="1" t="s">
        <v>20</v>
      </c>
      <c r="F8" s="66">
        <v>8614</v>
      </c>
      <c r="G8" s="66">
        <v>8614</v>
      </c>
      <c r="H8" s="66">
        <v>8614</v>
      </c>
      <c r="I8" s="89">
        <v>8614</v>
      </c>
      <c r="J8" s="90">
        <v>8614</v>
      </c>
      <c r="K8" s="94">
        <v>8614</v>
      </c>
      <c r="L8" s="95">
        <v>8614</v>
      </c>
      <c r="M8" s="95">
        <v>8614</v>
      </c>
      <c r="N8" s="95">
        <v>8614</v>
      </c>
      <c r="O8" s="41"/>
      <c r="P8" s="41"/>
    </row>
    <row r="9" spans="1:18" ht="25.5" customHeight="1" outlineLevel="2" x14ac:dyDescent="0.25">
      <c r="A9" s="1" t="s">
        <v>156</v>
      </c>
      <c r="B9" s="1" t="s">
        <v>160</v>
      </c>
      <c r="C9" s="1" t="s">
        <v>13</v>
      </c>
      <c r="D9" s="1" t="s">
        <v>267</v>
      </c>
      <c r="E9" s="1" t="s">
        <v>20</v>
      </c>
      <c r="F9" s="5"/>
      <c r="G9" s="5"/>
      <c r="H9" s="5"/>
      <c r="I9" s="38"/>
      <c r="J9" s="25"/>
      <c r="K9" s="33"/>
      <c r="L9" s="41"/>
      <c r="M9" s="41"/>
      <c r="N9" s="41"/>
      <c r="O9" s="41"/>
      <c r="P9" s="41"/>
    </row>
    <row r="10" spans="1:18" ht="15.75" customHeight="1" outlineLevel="1" x14ac:dyDescent="0.25">
      <c r="A10" s="4"/>
      <c r="B10" s="4"/>
      <c r="C10" s="4" t="s">
        <v>2</v>
      </c>
      <c r="D10" s="103" t="s">
        <v>172</v>
      </c>
      <c r="E10" s="103"/>
      <c r="F10" s="103"/>
      <c r="G10" s="103"/>
      <c r="H10" s="103"/>
      <c r="I10" s="65"/>
      <c r="J10" s="30"/>
      <c r="K10" s="34"/>
      <c r="L10" s="42"/>
      <c r="M10" s="42"/>
      <c r="N10" s="42"/>
      <c r="O10" s="42"/>
      <c r="P10" s="42"/>
      <c r="Q10" s="50"/>
      <c r="R10" s="50"/>
    </row>
    <row r="11" spans="1:18" ht="15" customHeight="1" outlineLevel="1" x14ac:dyDescent="0.25">
      <c r="A11" s="9"/>
      <c r="B11" s="9"/>
      <c r="C11" s="9"/>
      <c r="D11" s="104" t="s">
        <v>189</v>
      </c>
      <c r="E11" s="104"/>
      <c r="F11" s="104"/>
      <c r="G11" s="104"/>
      <c r="H11" s="104"/>
      <c r="I11" s="65"/>
      <c r="J11" s="30"/>
      <c r="K11" s="34"/>
      <c r="L11" s="42"/>
      <c r="M11" s="42"/>
      <c r="N11" s="42"/>
      <c r="O11" s="42"/>
      <c r="P11" s="42"/>
      <c r="Q11" s="50"/>
      <c r="R11" s="50"/>
    </row>
    <row r="12" spans="1:18" ht="12" customHeight="1" outlineLevel="2" x14ac:dyDescent="0.25">
      <c r="A12" s="1" t="s">
        <v>156</v>
      </c>
      <c r="B12" s="1" t="s">
        <v>157</v>
      </c>
      <c r="C12" s="1" t="s">
        <v>14</v>
      </c>
      <c r="D12" s="1" t="s">
        <v>226</v>
      </c>
      <c r="E12" s="1" t="s">
        <v>135</v>
      </c>
      <c r="F12" s="101">
        <v>471</v>
      </c>
      <c r="G12" s="101">
        <v>468</v>
      </c>
      <c r="H12" s="96">
        <v>464</v>
      </c>
      <c r="I12" s="89">
        <v>463</v>
      </c>
      <c r="J12" s="90">
        <v>465</v>
      </c>
      <c r="K12" s="94">
        <v>464</v>
      </c>
      <c r="L12" s="95">
        <v>466</v>
      </c>
      <c r="M12" s="95">
        <v>465</v>
      </c>
      <c r="N12" s="95">
        <v>467</v>
      </c>
      <c r="O12" s="41"/>
      <c r="P12" s="41"/>
    </row>
    <row r="13" spans="1:18" ht="24.75" customHeight="1" outlineLevel="2" x14ac:dyDescent="0.25">
      <c r="A13" s="10" t="s">
        <v>156</v>
      </c>
      <c r="B13" s="10" t="s">
        <v>157</v>
      </c>
      <c r="C13" s="10" t="s">
        <v>15</v>
      </c>
      <c r="D13" s="10" t="s">
        <v>292</v>
      </c>
      <c r="E13" s="10" t="s">
        <v>0</v>
      </c>
      <c r="F13" s="11"/>
      <c r="G13" s="11"/>
      <c r="H13" s="11"/>
      <c r="I13" s="38"/>
      <c r="J13" s="25"/>
      <c r="K13" s="33"/>
      <c r="L13" s="41"/>
      <c r="M13" s="41"/>
      <c r="N13" s="41"/>
      <c r="O13" s="41"/>
      <c r="P13" s="41"/>
    </row>
    <row r="14" spans="1:18" ht="25.5" customHeight="1" outlineLevel="2" x14ac:dyDescent="0.25">
      <c r="A14" s="1" t="s">
        <v>156</v>
      </c>
      <c r="B14" s="1" t="s">
        <v>157</v>
      </c>
      <c r="C14" s="1" t="s">
        <v>16</v>
      </c>
      <c r="D14" s="1" t="s">
        <v>254</v>
      </c>
      <c r="E14" s="1" t="s">
        <v>135</v>
      </c>
      <c r="F14" s="96">
        <v>239</v>
      </c>
      <c r="G14" s="96">
        <v>237</v>
      </c>
      <c r="H14" s="96">
        <v>221</v>
      </c>
      <c r="I14" s="89">
        <v>221</v>
      </c>
      <c r="J14" s="90">
        <v>222</v>
      </c>
      <c r="K14" s="94">
        <v>222</v>
      </c>
      <c r="L14" s="95">
        <v>223</v>
      </c>
      <c r="M14" s="95">
        <v>223</v>
      </c>
      <c r="N14" s="95">
        <v>224</v>
      </c>
      <c r="O14" s="41"/>
      <c r="P14" s="41"/>
    </row>
    <row r="15" spans="1:18" ht="13.5" customHeight="1" outlineLevel="2" x14ac:dyDescent="0.25">
      <c r="A15" s="1" t="s">
        <v>156</v>
      </c>
      <c r="B15" s="1" t="s">
        <v>157</v>
      </c>
      <c r="C15" s="1" t="s">
        <v>17</v>
      </c>
      <c r="D15" s="1" t="s">
        <v>224</v>
      </c>
      <c r="E15" s="1" t="s">
        <v>135</v>
      </c>
      <c r="F15" s="96">
        <v>479</v>
      </c>
      <c r="G15" s="96">
        <v>471</v>
      </c>
      <c r="H15" s="96">
        <v>468</v>
      </c>
      <c r="I15" s="89">
        <v>467</v>
      </c>
      <c r="J15" s="90">
        <v>469</v>
      </c>
      <c r="K15" s="94">
        <v>468</v>
      </c>
      <c r="L15" s="95">
        <v>470</v>
      </c>
      <c r="M15" s="95">
        <v>469</v>
      </c>
      <c r="N15" s="95">
        <v>471</v>
      </c>
      <c r="O15" s="41"/>
      <c r="P15" s="41"/>
    </row>
    <row r="16" spans="1:18" ht="15" customHeight="1" outlineLevel="1" x14ac:dyDescent="0.25">
      <c r="A16" s="9"/>
      <c r="B16" s="9"/>
      <c r="C16" s="9"/>
      <c r="D16" s="104" t="s">
        <v>180</v>
      </c>
      <c r="E16" s="104"/>
      <c r="F16" s="104"/>
      <c r="G16" s="104"/>
      <c r="H16" s="104"/>
      <c r="I16" s="38"/>
      <c r="J16" s="30"/>
      <c r="K16" s="34"/>
      <c r="L16" s="42"/>
      <c r="M16" s="42"/>
      <c r="N16" s="42"/>
      <c r="O16" s="42"/>
      <c r="P16" s="42"/>
      <c r="Q16" s="49"/>
      <c r="R16" s="49"/>
    </row>
    <row r="17" spans="1:16" ht="15" customHeight="1" outlineLevel="2" x14ac:dyDescent="0.25">
      <c r="A17" s="1" t="s">
        <v>156</v>
      </c>
      <c r="B17" s="1" t="s">
        <v>157</v>
      </c>
      <c r="C17" s="1" t="s">
        <v>31</v>
      </c>
      <c r="D17" s="1" t="s">
        <v>200</v>
      </c>
      <c r="E17" s="1" t="s">
        <v>135</v>
      </c>
      <c r="F17" s="8">
        <v>5</v>
      </c>
      <c r="G17" s="8">
        <v>1</v>
      </c>
      <c r="H17" s="8">
        <v>1</v>
      </c>
      <c r="I17" s="38">
        <v>1</v>
      </c>
      <c r="J17" s="25">
        <v>2</v>
      </c>
      <c r="K17" s="33">
        <v>1</v>
      </c>
      <c r="L17" s="41">
        <v>2</v>
      </c>
      <c r="M17" s="41">
        <v>1</v>
      </c>
      <c r="N17" s="41">
        <v>2</v>
      </c>
      <c r="O17" s="41"/>
      <c r="P17" s="41"/>
    </row>
    <row r="18" spans="1:16" ht="22.5" customHeight="1" outlineLevel="2" x14ac:dyDescent="0.25">
      <c r="A18" s="10" t="s">
        <v>156</v>
      </c>
      <c r="B18" s="10" t="s">
        <v>157</v>
      </c>
      <c r="C18" s="10" t="s">
        <v>32</v>
      </c>
      <c r="D18" s="10" t="s">
        <v>233</v>
      </c>
      <c r="E18" s="10" t="s">
        <v>351</v>
      </c>
      <c r="F18" s="68">
        <v>10.52</v>
      </c>
      <c r="G18" s="68">
        <v>2.13</v>
      </c>
      <c r="H18" s="68">
        <v>2.14</v>
      </c>
      <c r="I18" s="89">
        <v>2.15</v>
      </c>
      <c r="J18" s="90">
        <v>4.28</v>
      </c>
      <c r="K18" s="94">
        <v>2.15</v>
      </c>
      <c r="L18" s="95">
        <v>4.2699999999999996</v>
      </c>
      <c r="M18" s="95">
        <v>2.14</v>
      </c>
      <c r="N18" s="95">
        <v>4.26</v>
      </c>
      <c r="O18" s="41"/>
      <c r="P18" s="41"/>
    </row>
    <row r="19" spans="1:16" ht="15" customHeight="1" outlineLevel="1" x14ac:dyDescent="0.25">
      <c r="A19" s="9"/>
      <c r="B19" s="9"/>
      <c r="C19" s="9"/>
      <c r="D19" s="104" t="s">
        <v>177</v>
      </c>
      <c r="E19" s="104"/>
      <c r="F19" s="104"/>
      <c r="G19" s="104"/>
      <c r="H19" s="104"/>
      <c r="I19" s="38"/>
      <c r="J19" s="30"/>
      <c r="K19" s="34"/>
      <c r="L19" s="42"/>
      <c r="M19" s="42"/>
      <c r="N19" s="42"/>
      <c r="O19" s="42"/>
      <c r="P19" s="42"/>
    </row>
    <row r="20" spans="1:16" ht="15" customHeight="1" outlineLevel="2" x14ac:dyDescent="0.25">
      <c r="A20" s="1" t="s">
        <v>156</v>
      </c>
      <c r="B20" s="1" t="s">
        <v>157</v>
      </c>
      <c r="C20" s="1" t="s">
        <v>33</v>
      </c>
      <c r="D20" s="1" t="s">
        <v>196</v>
      </c>
      <c r="E20" s="1" t="s">
        <v>135</v>
      </c>
      <c r="F20" s="96">
        <v>11</v>
      </c>
      <c r="G20" s="96">
        <v>6</v>
      </c>
      <c r="H20" s="96">
        <v>3</v>
      </c>
      <c r="I20" s="89">
        <v>2</v>
      </c>
      <c r="J20" s="90">
        <v>3</v>
      </c>
      <c r="K20" s="94">
        <v>2</v>
      </c>
      <c r="L20" s="95">
        <v>3</v>
      </c>
      <c r="M20" s="95">
        <v>2</v>
      </c>
      <c r="N20" s="95">
        <v>3</v>
      </c>
      <c r="O20" s="41"/>
      <c r="P20" s="41"/>
    </row>
    <row r="21" spans="1:16" ht="21.75" customHeight="1" outlineLevel="2" x14ac:dyDescent="0.25">
      <c r="A21" s="10" t="s">
        <v>156</v>
      </c>
      <c r="B21" s="10" t="s">
        <v>157</v>
      </c>
      <c r="C21" s="10" t="s">
        <v>34</v>
      </c>
      <c r="D21" s="10" t="s">
        <v>228</v>
      </c>
      <c r="E21" s="10" t="s">
        <v>135</v>
      </c>
      <c r="F21" s="68">
        <v>23.15</v>
      </c>
      <c r="G21" s="68">
        <v>12.76</v>
      </c>
      <c r="H21" s="68">
        <v>6.44</v>
      </c>
      <c r="I21" s="89">
        <v>4.3</v>
      </c>
      <c r="J21" s="90">
        <v>6.42</v>
      </c>
      <c r="K21" s="94">
        <v>4.29</v>
      </c>
      <c r="L21" s="95">
        <v>6.41</v>
      </c>
      <c r="M21" s="95">
        <v>4.28</v>
      </c>
      <c r="N21" s="95">
        <v>6.4</v>
      </c>
      <c r="O21" s="41"/>
      <c r="P21" s="41"/>
    </row>
    <row r="22" spans="1:16" ht="15" customHeight="1" outlineLevel="1" x14ac:dyDescent="0.25">
      <c r="A22" s="9"/>
      <c r="B22" s="9"/>
      <c r="C22" s="9"/>
      <c r="D22" s="104" t="s">
        <v>195</v>
      </c>
      <c r="E22" s="104"/>
      <c r="F22" s="104"/>
      <c r="G22" s="104"/>
      <c r="H22" s="104"/>
      <c r="I22" s="38"/>
      <c r="J22" s="30"/>
      <c r="K22" s="34"/>
      <c r="L22" s="42"/>
      <c r="M22" s="42"/>
      <c r="N22" s="42"/>
      <c r="O22" s="42"/>
      <c r="P22" s="42"/>
    </row>
    <row r="23" spans="1:16" ht="15" customHeight="1" outlineLevel="1" x14ac:dyDescent="0.25">
      <c r="A23" s="9"/>
      <c r="B23" s="9"/>
      <c r="C23" s="9"/>
      <c r="D23" s="104" t="s">
        <v>188</v>
      </c>
      <c r="E23" s="104"/>
      <c r="F23" s="104"/>
      <c r="G23" s="104"/>
      <c r="H23" s="104"/>
      <c r="I23" s="38"/>
      <c r="J23" s="30"/>
      <c r="K23" s="34"/>
      <c r="L23" s="42"/>
      <c r="M23" s="42"/>
      <c r="N23" s="42"/>
      <c r="O23" s="42"/>
      <c r="P23" s="42"/>
    </row>
    <row r="24" spans="1:16" ht="9.75" customHeight="1" outlineLevel="2" x14ac:dyDescent="0.25">
      <c r="A24" s="1" t="s">
        <v>156</v>
      </c>
      <c r="B24" s="1" t="s">
        <v>157</v>
      </c>
      <c r="C24" s="1" t="s">
        <v>35</v>
      </c>
      <c r="D24" s="1" t="s">
        <v>214</v>
      </c>
      <c r="E24" s="1" t="s">
        <v>135</v>
      </c>
      <c r="F24" s="100">
        <v>-6</v>
      </c>
      <c r="G24" s="100">
        <v>-5</v>
      </c>
      <c r="H24" s="100">
        <v>-2</v>
      </c>
      <c r="I24" s="89">
        <v>-1</v>
      </c>
      <c r="J24" s="90">
        <v>-1</v>
      </c>
      <c r="K24" s="94">
        <v>-1</v>
      </c>
      <c r="L24" s="95">
        <v>-1</v>
      </c>
      <c r="M24" s="95">
        <v>-1</v>
      </c>
      <c r="N24" s="95">
        <v>-1</v>
      </c>
      <c r="O24" s="41"/>
      <c r="P24" s="41"/>
    </row>
    <row r="25" spans="1:16" ht="25.5" customHeight="1" outlineLevel="2" x14ac:dyDescent="0.25">
      <c r="A25" s="10" t="s">
        <v>156</v>
      </c>
      <c r="B25" s="10" t="s">
        <v>157</v>
      </c>
      <c r="C25" s="10" t="s">
        <v>36</v>
      </c>
      <c r="D25" s="10" t="s">
        <v>234</v>
      </c>
      <c r="E25" s="10" t="s">
        <v>135</v>
      </c>
      <c r="F25" s="68">
        <v>-12.63</v>
      </c>
      <c r="G25" s="68">
        <v>-10.63</v>
      </c>
      <c r="H25" s="68">
        <v>-4.29</v>
      </c>
      <c r="I25" s="89">
        <v>-2.15</v>
      </c>
      <c r="J25" s="90">
        <v>-2.14</v>
      </c>
      <c r="K25" s="94">
        <v>-215</v>
      </c>
      <c r="L25" s="95">
        <v>-2.14</v>
      </c>
      <c r="M25" s="95">
        <v>-2.14</v>
      </c>
      <c r="N25" s="95">
        <v>-2.13</v>
      </c>
      <c r="O25" s="41" t="s">
        <v>356</v>
      </c>
      <c r="P25" s="41"/>
    </row>
    <row r="26" spans="1:16" ht="15" customHeight="1" outlineLevel="1" x14ac:dyDescent="0.25">
      <c r="A26" s="9"/>
      <c r="B26" s="9"/>
      <c r="C26" s="9"/>
      <c r="D26" s="104" t="s">
        <v>171</v>
      </c>
      <c r="E26" s="104"/>
      <c r="F26" s="104"/>
      <c r="G26" s="104"/>
      <c r="H26" s="104"/>
      <c r="I26" s="38"/>
      <c r="J26" s="30"/>
      <c r="K26" s="34"/>
      <c r="L26" s="42"/>
      <c r="M26" s="42"/>
      <c r="N26" s="42"/>
      <c r="O26" s="42"/>
      <c r="P26" s="42"/>
    </row>
    <row r="27" spans="1:16" ht="15" customHeight="1" outlineLevel="2" x14ac:dyDescent="0.25">
      <c r="A27" s="1" t="s">
        <v>156</v>
      </c>
      <c r="B27" s="1" t="s">
        <v>157</v>
      </c>
      <c r="C27" s="1" t="s">
        <v>37</v>
      </c>
      <c r="D27" s="1" t="s">
        <v>212</v>
      </c>
      <c r="E27" s="1" t="s">
        <v>135</v>
      </c>
      <c r="F27" s="96">
        <v>0</v>
      </c>
      <c r="G27" s="96">
        <v>7</v>
      </c>
      <c r="H27" s="96">
        <v>9</v>
      </c>
      <c r="I27" s="89">
        <v>8</v>
      </c>
      <c r="J27" s="90">
        <v>10</v>
      </c>
      <c r="K27" s="94">
        <v>9</v>
      </c>
      <c r="L27" s="95">
        <v>11</v>
      </c>
      <c r="M27" s="95">
        <v>10</v>
      </c>
      <c r="N27" s="95">
        <v>12</v>
      </c>
      <c r="O27" s="41"/>
      <c r="P27" s="41"/>
    </row>
    <row r="28" spans="1:16" ht="22.5" customHeight="1" outlineLevel="2" x14ac:dyDescent="0.25">
      <c r="A28" s="10" t="s">
        <v>156</v>
      </c>
      <c r="B28" s="10" t="s">
        <v>157</v>
      </c>
      <c r="C28" s="10" t="s">
        <v>38</v>
      </c>
      <c r="D28" s="10" t="s">
        <v>242</v>
      </c>
      <c r="E28" s="10" t="s">
        <v>135</v>
      </c>
      <c r="F28" s="68">
        <v>0</v>
      </c>
      <c r="G28" s="68">
        <v>148.94</v>
      </c>
      <c r="H28" s="68">
        <v>193.96</v>
      </c>
      <c r="I28" s="89">
        <v>172.79</v>
      </c>
      <c r="J28" s="90">
        <v>215.05</v>
      </c>
      <c r="K28" s="94">
        <v>193.97</v>
      </c>
      <c r="L28" s="95">
        <v>236.05</v>
      </c>
      <c r="M28" s="95">
        <v>215.05</v>
      </c>
      <c r="N28" s="95">
        <v>256.95999999999998</v>
      </c>
      <c r="O28" s="41"/>
      <c r="P28" s="41"/>
    </row>
    <row r="29" spans="1:16" ht="15" customHeight="1" outlineLevel="2" x14ac:dyDescent="0.25">
      <c r="A29" s="1" t="s">
        <v>156</v>
      </c>
      <c r="B29" s="1" t="s">
        <v>157</v>
      </c>
      <c r="C29" s="1" t="s">
        <v>39</v>
      </c>
      <c r="D29" s="1" t="s">
        <v>210</v>
      </c>
      <c r="E29" s="1" t="s">
        <v>135</v>
      </c>
      <c r="F29" s="96">
        <v>3</v>
      </c>
      <c r="G29" s="96">
        <v>5</v>
      </c>
      <c r="H29" s="96">
        <v>7</v>
      </c>
      <c r="I29" s="89">
        <v>6</v>
      </c>
      <c r="J29" s="90">
        <v>5</v>
      </c>
      <c r="K29" s="94">
        <v>6</v>
      </c>
      <c r="L29" s="95">
        <v>5</v>
      </c>
      <c r="M29" s="95">
        <v>6</v>
      </c>
      <c r="N29" s="95">
        <v>5</v>
      </c>
      <c r="O29" s="41"/>
      <c r="P29" s="41"/>
    </row>
    <row r="30" spans="1:16" ht="23.25" customHeight="1" outlineLevel="2" x14ac:dyDescent="0.25">
      <c r="A30" s="10" t="s">
        <v>156</v>
      </c>
      <c r="B30" s="10" t="s">
        <v>157</v>
      </c>
      <c r="C30" s="10" t="s">
        <v>40</v>
      </c>
      <c r="D30" s="10" t="s">
        <v>240</v>
      </c>
      <c r="E30" s="10" t="s">
        <v>135</v>
      </c>
      <c r="F30" s="68">
        <v>63.15</v>
      </c>
      <c r="G30" s="68">
        <v>106.38</v>
      </c>
      <c r="H30" s="68">
        <v>150.86000000000001</v>
      </c>
      <c r="I30" s="89">
        <v>129.58000000000001</v>
      </c>
      <c r="J30" s="90">
        <v>107.53</v>
      </c>
      <c r="K30" s="94">
        <v>129.31</v>
      </c>
      <c r="L30" s="95">
        <v>107.3</v>
      </c>
      <c r="M30" s="95">
        <v>129.03</v>
      </c>
      <c r="N30" s="95">
        <v>107.07</v>
      </c>
      <c r="O30" s="41"/>
      <c r="P30" s="41"/>
    </row>
    <row r="31" spans="1:16" ht="15" customHeight="1" outlineLevel="2" x14ac:dyDescent="0.25">
      <c r="A31" s="1" t="s">
        <v>156</v>
      </c>
      <c r="B31" s="1" t="s">
        <v>157</v>
      </c>
      <c r="C31" s="1" t="s">
        <v>41</v>
      </c>
      <c r="D31" s="1" t="s">
        <v>209</v>
      </c>
      <c r="E31" s="1" t="s">
        <v>135</v>
      </c>
      <c r="F31" s="100">
        <v>-3</v>
      </c>
      <c r="G31" s="96">
        <v>2</v>
      </c>
      <c r="H31" s="96">
        <v>2</v>
      </c>
      <c r="I31" s="89">
        <v>2</v>
      </c>
      <c r="J31" s="90">
        <v>5</v>
      </c>
      <c r="K31" s="94">
        <v>3</v>
      </c>
      <c r="L31" s="95">
        <v>6</v>
      </c>
      <c r="M31" s="95">
        <v>4</v>
      </c>
      <c r="N31" s="95">
        <v>7</v>
      </c>
      <c r="O31" s="41"/>
      <c r="P31" s="41"/>
    </row>
    <row r="32" spans="1:16" ht="22.5" customHeight="1" outlineLevel="2" x14ac:dyDescent="0.25">
      <c r="A32" s="10" t="s">
        <v>156</v>
      </c>
      <c r="B32" s="10" t="s">
        <v>157</v>
      </c>
      <c r="C32" s="10" t="s">
        <v>42</v>
      </c>
      <c r="D32" s="10" t="s">
        <v>263</v>
      </c>
      <c r="E32" s="10" t="s">
        <v>135</v>
      </c>
      <c r="F32" s="68">
        <v>-63.15</v>
      </c>
      <c r="G32" s="68">
        <v>42.55</v>
      </c>
      <c r="H32" s="68">
        <v>42.92</v>
      </c>
      <c r="I32" s="89">
        <v>43.01</v>
      </c>
      <c r="J32" s="90">
        <v>107.07</v>
      </c>
      <c r="K32" s="94">
        <v>64.38</v>
      </c>
      <c r="L32" s="95">
        <v>128.21</v>
      </c>
      <c r="M32" s="95">
        <v>85.65</v>
      </c>
      <c r="N32" s="95">
        <v>149.25</v>
      </c>
      <c r="O32" s="41"/>
      <c r="P32" s="41"/>
    </row>
    <row r="33" spans="1:16" ht="12" customHeight="1" outlineLevel="2" x14ac:dyDescent="0.25">
      <c r="A33" s="1" t="s">
        <v>156</v>
      </c>
      <c r="B33" s="1" t="s">
        <v>157</v>
      </c>
      <c r="C33" s="1" t="s">
        <v>18</v>
      </c>
      <c r="D33" s="1" t="s">
        <v>221</v>
      </c>
      <c r="E33" s="1" t="s">
        <v>175</v>
      </c>
      <c r="F33" s="12"/>
      <c r="G33" s="12"/>
      <c r="H33" s="12"/>
      <c r="I33" s="38"/>
      <c r="J33" s="25"/>
      <c r="K33" s="33"/>
      <c r="L33" s="41"/>
      <c r="M33" s="41"/>
      <c r="N33" s="41"/>
      <c r="O33" s="41"/>
      <c r="P33" s="41"/>
    </row>
    <row r="34" spans="1:16" ht="21.75" customHeight="1" outlineLevel="3" x14ac:dyDescent="0.25">
      <c r="A34" s="1" t="s">
        <v>156</v>
      </c>
      <c r="B34" s="1" t="s">
        <v>157</v>
      </c>
      <c r="C34" s="1" t="s">
        <v>101</v>
      </c>
      <c r="D34" s="6" t="s">
        <v>265</v>
      </c>
      <c r="E34" s="1" t="s">
        <v>175</v>
      </c>
      <c r="F34" s="93">
        <v>238</v>
      </c>
      <c r="G34" s="93">
        <v>232</v>
      </c>
      <c r="H34" s="93">
        <v>221</v>
      </c>
      <c r="I34" s="89">
        <v>221</v>
      </c>
      <c r="J34" s="90">
        <v>221</v>
      </c>
      <c r="K34" s="94">
        <v>221</v>
      </c>
      <c r="L34" s="95">
        <v>221</v>
      </c>
      <c r="M34" s="95">
        <v>221</v>
      </c>
      <c r="N34" s="95">
        <v>221</v>
      </c>
      <c r="O34" s="41"/>
      <c r="P34" s="41"/>
    </row>
    <row r="35" spans="1:16" ht="22.5" customHeight="1" outlineLevel="3" x14ac:dyDescent="0.25">
      <c r="A35" s="1" t="s">
        <v>156</v>
      </c>
      <c r="B35" s="1" t="s">
        <v>159</v>
      </c>
      <c r="C35" s="1" t="s">
        <v>102</v>
      </c>
      <c r="D35" s="6" t="s">
        <v>286</v>
      </c>
      <c r="E35" s="1" t="s">
        <v>175</v>
      </c>
      <c r="F35" s="93">
        <v>1.2999999999999999E-2</v>
      </c>
      <c r="G35" s="93">
        <v>1.2999999999999999E-2</v>
      </c>
      <c r="H35" s="93">
        <v>1.2999999999999999E-2</v>
      </c>
      <c r="I35" s="89">
        <v>1.2999999999999999E-2</v>
      </c>
      <c r="J35" s="90">
        <v>1.2999999999999999E-2</v>
      </c>
      <c r="K35" s="94">
        <v>1.2999999999999999E-2</v>
      </c>
      <c r="L35" s="95">
        <v>1.2999999999999999E-2</v>
      </c>
      <c r="M35" s="95">
        <v>1.2999999999999999E-2</v>
      </c>
      <c r="N35" s="95">
        <v>1.2999999999999999E-2</v>
      </c>
      <c r="O35" s="41"/>
      <c r="P35" s="41"/>
    </row>
    <row r="36" spans="1:16" ht="25.5" customHeight="1" outlineLevel="3" x14ac:dyDescent="0.25">
      <c r="A36" s="1" t="s">
        <v>156</v>
      </c>
      <c r="B36" s="1" t="s">
        <v>159</v>
      </c>
      <c r="C36" s="1" t="s">
        <v>103</v>
      </c>
      <c r="D36" s="6" t="s">
        <v>271</v>
      </c>
      <c r="E36" s="1" t="s">
        <v>135</v>
      </c>
      <c r="F36" s="8"/>
      <c r="G36" s="8"/>
      <c r="H36" s="8"/>
      <c r="I36" s="38"/>
      <c r="J36" s="25"/>
      <c r="K36" s="33"/>
      <c r="L36" s="41"/>
      <c r="M36" s="41"/>
      <c r="N36" s="41"/>
      <c r="O36" s="41"/>
      <c r="P36" s="41"/>
    </row>
    <row r="37" spans="1:16" ht="15" customHeight="1" outlineLevel="2" x14ac:dyDescent="0.25">
      <c r="A37" s="1" t="s">
        <v>156</v>
      </c>
      <c r="B37" s="1" t="s">
        <v>157</v>
      </c>
      <c r="C37" s="1" t="s">
        <v>43</v>
      </c>
      <c r="D37" s="1" t="s">
        <v>223</v>
      </c>
      <c r="E37" s="1" t="s">
        <v>175</v>
      </c>
      <c r="F37" s="12">
        <v>0.05</v>
      </c>
      <c r="G37" s="12">
        <v>6.6000000000000003E-2</v>
      </c>
      <c r="H37" s="12">
        <v>6.6000000000000003E-2</v>
      </c>
      <c r="I37" s="38">
        <v>6.6000000000000003E-2</v>
      </c>
      <c r="J37" s="25">
        <v>6.6000000000000003E-2</v>
      </c>
      <c r="K37" s="33">
        <v>6.6000000000000003E-2</v>
      </c>
      <c r="L37" s="41">
        <v>6.6000000000000003E-2</v>
      </c>
      <c r="M37" s="41">
        <v>6.6000000000000003E-2</v>
      </c>
      <c r="N37" s="41">
        <v>6.6000000000000003E-2</v>
      </c>
      <c r="O37" s="41"/>
      <c r="P37" s="41"/>
    </row>
    <row r="38" spans="1:16" ht="24" customHeight="1" outlineLevel="2" x14ac:dyDescent="0.25">
      <c r="A38" s="1" t="s">
        <v>156</v>
      </c>
      <c r="B38" s="1" t="s">
        <v>157</v>
      </c>
      <c r="C38" s="1" t="s">
        <v>44</v>
      </c>
      <c r="D38" s="1" t="s">
        <v>291</v>
      </c>
      <c r="E38" s="1" t="s">
        <v>175</v>
      </c>
      <c r="F38" s="93">
        <v>8.0000000000000002E-3</v>
      </c>
      <c r="G38" s="93">
        <v>8.0000000000000002E-3</v>
      </c>
      <c r="H38" s="93">
        <v>8.0000000000000002E-3</v>
      </c>
      <c r="I38" s="89">
        <v>8.0000000000000002E-3</v>
      </c>
      <c r="J38" s="90">
        <v>8.0000000000000002E-3</v>
      </c>
      <c r="K38" s="94">
        <v>8.0000000000000002E-3</v>
      </c>
      <c r="L38" s="95">
        <v>8.0000000000000002E-3</v>
      </c>
      <c r="M38" s="95">
        <v>8.0000000000000002E-3</v>
      </c>
      <c r="N38" s="95">
        <v>8.0000000000000002E-3</v>
      </c>
      <c r="O38" s="41"/>
      <c r="P38" s="41"/>
    </row>
    <row r="39" spans="1:16" ht="24.75" customHeight="1" outlineLevel="2" x14ac:dyDescent="0.25">
      <c r="A39" s="1" t="s">
        <v>156</v>
      </c>
      <c r="B39" s="1" t="s">
        <v>157</v>
      </c>
      <c r="C39" s="1" t="s">
        <v>45</v>
      </c>
      <c r="D39" s="1" t="s">
        <v>288</v>
      </c>
      <c r="E39" s="1" t="s">
        <v>175</v>
      </c>
      <c r="F39" s="93">
        <v>1.4999999999999999E-2</v>
      </c>
      <c r="G39" s="93">
        <v>1.4999999999999999E-2</v>
      </c>
      <c r="H39" s="93">
        <v>1.4999999999999999E-2</v>
      </c>
      <c r="I39" s="89">
        <v>1.4999999999999999E-2</v>
      </c>
      <c r="J39" s="90">
        <v>1.4999999999999999E-2</v>
      </c>
      <c r="K39" s="94">
        <v>1.4999999999999999E-2</v>
      </c>
      <c r="L39" s="95">
        <v>1.4999999999999999E-2</v>
      </c>
      <c r="M39" s="95">
        <v>1.4999999999999999E-2</v>
      </c>
      <c r="N39" s="95">
        <v>1.4999999999999999E-2</v>
      </c>
      <c r="O39" s="41"/>
      <c r="P39" s="41"/>
    </row>
    <row r="40" spans="1:16" ht="36" customHeight="1" outlineLevel="2" x14ac:dyDescent="0.25">
      <c r="A40" s="1" t="s">
        <v>156</v>
      </c>
      <c r="B40" s="1" t="s">
        <v>157</v>
      </c>
      <c r="C40" s="1" t="s">
        <v>46</v>
      </c>
      <c r="D40" s="1" t="s">
        <v>301</v>
      </c>
      <c r="E40" s="1" t="s">
        <v>135</v>
      </c>
      <c r="F40" s="96">
        <v>10</v>
      </c>
      <c r="G40" s="96">
        <v>7</v>
      </c>
      <c r="H40" s="96">
        <v>7</v>
      </c>
      <c r="I40" s="38"/>
      <c r="J40" s="25"/>
      <c r="K40" s="33"/>
      <c r="L40" s="41"/>
      <c r="M40" s="41"/>
      <c r="N40" s="41"/>
      <c r="O40" s="41"/>
      <c r="P40" s="41"/>
    </row>
    <row r="41" spans="1:16" ht="34.5" customHeight="1" outlineLevel="2" x14ac:dyDescent="0.25">
      <c r="A41" s="10" t="s">
        <v>156</v>
      </c>
      <c r="B41" s="10" t="s">
        <v>157</v>
      </c>
      <c r="C41" s="10" t="s">
        <v>47</v>
      </c>
      <c r="D41" s="10" t="s">
        <v>323</v>
      </c>
      <c r="E41" s="10" t="s">
        <v>0</v>
      </c>
      <c r="F41" s="11"/>
      <c r="G41" s="11"/>
      <c r="H41" s="11"/>
      <c r="I41" s="38"/>
      <c r="J41" s="25"/>
      <c r="K41" s="33"/>
      <c r="L41" s="41"/>
      <c r="M41" s="41"/>
      <c r="N41" s="41"/>
      <c r="O41" s="41"/>
      <c r="P41" s="41"/>
    </row>
    <row r="42" spans="1:16" ht="46.5" customHeight="1" outlineLevel="3" x14ac:dyDescent="0.25">
      <c r="A42" s="1" t="s">
        <v>156</v>
      </c>
      <c r="B42" s="1" t="s">
        <v>157</v>
      </c>
      <c r="C42" s="1" t="s">
        <v>108</v>
      </c>
      <c r="D42" s="6" t="s">
        <v>328</v>
      </c>
      <c r="E42" s="1" t="s">
        <v>135</v>
      </c>
      <c r="F42" s="96">
        <v>26</v>
      </c>
      <c r="G42" s="96">
        <v>13</v>
      </c>
      <c r="H42" s="96">
        <v>13</v>
      </c>
      <c r="I42" s="38"/>
      <c r="J42" s="25"/>
      <c r="K42" s="33"/>
      <c r="L42" s="41"/>
      <c r="M42" s="41"/>
      <c r="N42" s="41"/>
      <c r="O42" s="41"/>
      <c r="P42" s="41"/>
    </row>
    <row r="43" spans="1:16" ht="99" customHeight="1" outlineLevel="4" x14ac:dyDescent="0.25">
      <c r="A43" s="1" t="s">
        <v>156</v>
      </c>
      <c r="B43" s="1" t="s">
        <v>158</v>
      </c>
      <c r="C43" s="1" t="s">
        <v>169</v>
      </c>
      <c r="D43" s="13" t="s">
        <v>341</v>
      </c>
      <c r="E43" s="1" t="s">
        <v>135</v>
      </c>
      <c r="F43" s="8"/>
      <c r="G43" s="8"/>
      <c r="H43" s="8"/>
      <c r="I43" s="38"/>
      <c r="J43" s="25"/>
      <c r="K43" s="33"/>
      <c r="L43" s="41"/>
      <c r="M43" s="41"/>
      <c r="N43" s="41"/>
      <c r="O43" s="41"/>
      <c r="P43" s="41"/>
    </row>
    <row r="44" spans="1:16" ht="81.75" customHeight="1" outlineLevel="3" x14ac:dyDescent="0.25">
      <c r="A44" s="1" t="s">
        <v>156</v>
      </c>
      <c r="B44" s="1" t="s">
        <v>157</v>
      </c>
      <c r="C44" s="1" t="s">
        <v>109</v>
      </c>
      <c r="D44" s="6" t="s">
        <v>340</v>
      </c>
      <c r="E44" s="1" t="s">
        <v>135</v>
      </c>
      <c r="F44" s="8"/>
      <c r="G44" s="8"/>
      <c r="H44" s="8"/>
      <c r="I44" s="38"/>
      <c r="J44" s="25"/>
      <c r="K44" s="33"/>
      <c r="L44" s="41"/>
      <c r="M44" s="41"/>
      <c r="N44" s="41"/>
      <c r="O44" s="41"/>
      <c r="P44" s="41"/>
    </row>
    <row r="45" spans="1:16" ht="35.25" customHeight="1" outlineLevel="4" x14ac:dyDescent="0.25">
      <c r="A45" s="1" t="s">
        <v>156</v>
      </c>
      <c r="B45" s="1" t="s">
        <v>157</v>
      </c>
      <c r="C45" s="1" t="s">
        <v>144</v>
      </c>
      <c r="D45" s="14" t="s">
        <v>321</v>
      </c>
      <c r="E45" s="1" t="s">
        <v>135</v>
      </c>
      <c r="F45" s="8"/>
      <c r="G45" s="8"/>
      <c r="H45" s="8"/>
      <c r="I45" s="38"/>
      <c r="J45" s="25"/>
      <c r="K45" s="33"/>
      <c r="L45" s="41"/>
      <c r="M45" s="41"/>
      <c r="N45" s="41"/>
      <c r="O45" s="41"/>
      <c r="P45" s="41"/>
    </row>
    <row r="46" spans="1:16" ht="35.25" customHeight="1" outlineLevel="4" x14ac:dyDescent="0.25">
      <c r="A46" s="1" t="s">
        <v>156</v>
      </c>
      <c r="B46" s="1" t="s">
        <v>157</v>
      </c>
      <c r="C46" s="1" t="s">
        <v>145</v>
      </c>
      <c r="D46" s="14" t="s">
        <v>322</v>
      </c>
      <c r="E46" s="1" t="s">
        <v>135</v>
      </c>
      <c r="F46" s="8"/>
      <c r="G46" s="8"/>
      <c r="H46" s="8"/>
      <c r="I46" s="38"/>
      <c r="J46" s="25"/>
      <c r="K46" s="33"/>
      <c r="L46" s="41"/>
      <c r="M46" s="41"/>
      <c r="N46" s="41"/>
      <c r="O46" s="41"/>
      <c r="P46" s="41"/>
    </row>
    <row r="47" spans="1:16" ht="42.75" customHeight="1" outlineLevel="4" x14ac:dyDescent="0.25">
      <c r="A47" s="1" t="s">
        <v>156</v>
      </c>
      <c r="B47" s="1" t="s">
        <v>157</v>
      </c>
      <c r="C47" s="1" t="s">
        <v>146</v>
      </c>
      <c r="D47" s="14" t="s">
        <v>335</v>
      </c>
      <c r="E47" s="1" t="s">
        <v>135</v>
      </c>
      <c r="F47" s="8"/>
      <c r="G47" s="8"/>
      <c r="H47" s="8"/>
      <c r="I47" s="38"/>
      <c r="J47" s="25"/>
      <c r="K47" s="33"/>
      <c r="L47" s="41"/>
      <c r="M47" s="41"/>
      <c r="N47" s="41"/>
      <c r="O47" s="41"/>
      <c r="P47" s="41"/>
    </row>
    <row r="48" spans="1:16" ht="46.5" customHeight="1" outlineLevel="3" x14ac:dyDescent="0.25">
      <c r="A48" s="1" t="s">
        <v>156</v>
      </c>
      <c r="B48" s="1" t="s">
        <v>157</v>
      </c>
      <c r="C48" s="1" t="s">
        <v>110</v>
      </c>
      <c r="D48" s="6" t="s">
        <v>334</v>
      </c>
      <c r="E48" s="1" t="s">
        <v>135</v>
      </c>
      <c r="F48" s="8"/>
      <c r="G48" s="8"/>
      <c r="H48" s="8"/>
      <c r="I48" s="38"/>
      <c r="J48" s="25"/>
      <c r="K48" s="33"/>
      <c r="L48" s="41"/>
      <c r="M48" s="41"/>
      <c r="N48" s="41"/>
      <c r="O48" s="41"/>
      <c r="P48" s="41"/>
    </row>
    <row r="49" spans="1:16" ht="36" customHeight="1" outlineLevel="3" x14ac:dyDescent="0.25">
      <c r="A49" s="1" t="s">
        <v>156</v>
      </c>
      <c r="B49" s="1" t="s">
        <v>157</v>
      </c>
      <c r="C49" s="1" t="s">
        <v>130</v>
      </c>
      <c r="D49" s="6" t="s">
        <v>316</v>
      </c>
      <c r="E49" s="1" t="s">
        <v>135</v>
      </c>
      <c r="F49" s="8"/>
      <c r="G49" s="8"/>
      <c r="H49" s="8"/>
      <c r="I49" s="38"/>
      <c r="J49" s="25"/>
      <c r="K49" s="33"/>
      <c r="L49" s="41"/>
      <c r="M49" s="41"/>
      <c r="N49" s="41"/>
      <c r="O49" s="41"/>
      <c r="P49" s="41"/>
    </row>
    <row r="50" spans="1:16" ht="46.5" customHeight="1" outlineLevel="3" x14ac:dyDescent="0.25">
      <c r="A50" s="1" t="s">
        <v>156</v>
      </c>
      <c r="B50" s="1" t="s">
        <v>157</v>
      </c>
      <c r="C50" s="1" t="s">
        <v>131</v>
      </c>
      <c r="D50" s="6" t="s">
        <v>327</v>
      </c>
      <c r="E50" s="1" t="s">
        <v>135</v>
      </c>
      <c r="F50" s="8"/>
      <c r="G50" s="8"/>
      <c r="H50" s="8"/>
      <c r="I50" s="38"/>
      <c r="J50" s="25"/>
      <c r="K50" s="33"/>
      <c r="L50" s="41"/>
      <c r="M50" s="41"/>
      <c r="N50" s="41"/>
      <c r="O50" s="41"/>
      <c r="P50" s="41"/>
    </row>
    <row r="51" spans="1:16" ht="46.5" customHeight="1" outlineLevel="3" x14ac:dyDescent="0.25">
      <c r="A51" s="1" t="s">
        <v>156</v>
      </c>
      <c r="B51" s="1" t="s">
        <v>157</v>
      </c>
      <c r="C51" s="1" t="s">
        <v>132</v>
      </c>
      <c r="D51" s="6" t="s">
        <v>333</v>
      </c>
      <c r="E51" s="1" t="s">
        <v>135</v>
      </c>
      <c r="F51" s="8"/>
      <c r="G51" s="8"/>
      <c r="H51" s="8"/>
      <c r="I51" s="38"/>
      <c r="J51" s="25"/>
      <c r="K51" s="33"/>
      <c r="L51" s="41"/>
      <c r="M51" s="41"/>
      <c r="N51" s="41"/>
      <c r="O51" s="41"/>
      <c r="P51" s="41"/>
    </row>
    <row r="52" spans="1:16" ht="20.25" customHeight="1" outlineLevel="2" x14ac:dyDescent="0.25">
      <c r="A52" s="10" t="s">
        <v>156</v>
      </c>
      <c r="B52" s="10" t="s">
        <v>159</v>
      </c>
      <c r="C52" s="10" t="s">
        <v>48</v>
      </c>
      <c r="D52" s="10" t="s">
        <v>294</v>
      </c>
      <c r="E52" s="10" t="s">
        <v>0</v>
      </c>
      <c r="F52" s="11"/>
      <c r="G52" s="11"/>
      <c r="H52" s="11"/>
      <c r="I52" s="38"/>
      <c r="J52" s="25"/>
      <c r="K52" s="33"/>
      <c r="L52" s="41"/>
      <c r="M52" s="41"/>
      <c r="N52" s="41"/>
      <c r="O52" s="41"/>
      <c r="P52" s="41"/>
    </row>
    <row r="53" spans="1:16" ht="15.75" customHeight="1" outlineLevel="1" x14ac:dyDescent="0.25">
      <c r="A53" s="4"/>
      <c r="B53" s="4"/>
      <c r="C53" s="4" t="s">
        <v>3</v>
      </c>
      <c r="D53" s="103" t="s">
        <v>232</v>
      </c>
      <c r="E53" s="103"/>
      <c r="F53" s="103"/>
      <c r="G53" s="103"/>
      <c r="H53" s="103"/>
      <c r="I53" s="38"/>
      <c r="J53" s="30"/>
      <c r="K53" s="34"/>
      <c r="L53" s="42"/>
      <c r="M53" s="42"/>
      <c r="N53" s="42"/>
      <c r="O53" s="42"/>
      <c r="P53" s="42"/>
    </row>
    <row r="54" spans="1:16" ht="15" customHeight="1" outlineLevel="1" x14ac:dyDescent="0.25">
      <c r="A54" s="9"/>
      <c r="B54" s="9"/>
      <c r="C54" s="9"/>
      <c r="D54" s="104" t="s">
        <v>237</v>
      </c>
      <c r="E54" s="104"/>
      <c r="F54" s="104"/>
      <c r="G54" s="104"/>
      <c r="H54" s="104"/>
      <c r="I54" s="38"/>
      <c r="J54" s="30"/>
      <c r="K54" s="34"/>
      <c r="L54" s="42"/>
      <c r="M54" s="42"/>
      <c r="N54" s="42"/>
      <c r="O54" s="42"/>
      <c r="P54" s="42"/>
    </row>
    <row r="55" spans="1:16" ht="101.25" customHeight="1" outlineLevel="2" x14ac:dyDescent="0.25">
      <c r="A55" s="1" t="s">
        <v>156</v>
      </c>
      <c r="B55" s="1" t="s">
        <v>159</v>
      </c>
      <c r="C55" s="1" t="s">
        <v>19</v>
      </c>
      <c r="D55" s="16" t="s">
        <v>344</v>
      </c>
      <c r="E55" s="1" t="s">
        <v>105</v>
      </c>
      <c r="F55" s="96">
        <v>2</v>
      </c>
      <c r="G55" s="96">
        <v>2</v>
      </c>
      <c r="H55" s="96">
        <v>2</v>
      </c>
      <c r="I55" s="38"/>
      <c r="J55" s="25"/>
      <c r="K55" s="33"/>
      <c r="L55" s="41"/>
      <c r="M55" s="41"/>
      <c r="N55" s="41"/>
      <c r="O55" s="41"/>
      <c r="P55" s="41"/>
    </row>
    <row r="56" spans="1:16" ht="93" customHeight="1" outlineLevel="3" x14ac:dyDescent="0.25">
      <c r="A56" s="1" t="s">
        <v>156</v>
      </c>
      <c r="B56" s="1" t="s">
        <v>159</v>
      </c>
      <c r="C56" s="1" t="s">
        <v>104</v>
      </c>
      <c r="D56" s="6" t="s">
        <v>342</v>
      </c>
      <c r="E56" s="1" t="s">
        <v>105</v>
      </c>
      <c r="F56" s="96">
        <v>1</v>
      </c>
      <c r="G56" s="96">
        <v>0</v>
      </c>
      <c r="H56" s="96">
        <v>0</v>
      </c>
      <c r="I56" s="38"/>
      <c r="J56" s="25"/>
      <c r="K56" s="33"/>
      <c r="L56" s="41"/>
      <c r="M56" s="41"/>
      <c r="N56" s="41"/>
      <c r="O56" s="41"/>
      <c r="P56" s="41"/>
    </row>
    <row r="57" spans="1:16" ht="15" customHeight="1" outlineLevel="2" x14ac:dyDescent="0.25">
      <c r="A57" s="1" t="s">
        <v>156</v>
      </c>
      <c r="B57" s="1" t="s">
        <v>160</v>
      </c>
      <c r="C57" s="1" t="s">
        <v>49</v>
      </c>
      <c r="D57" s="1" t="s">
        <v>204</v>
      </c>
      <c r="E57" s="1" t="s">
        <v>105</v>
      </c>
      <c r="F57" s="96">
        <v>182</v>
      </c>
      <c r="G57" s="96">
        <v>180</v>
      </c>
      <c r="H57" s="96">
        <v>182</v>
      </c>
      <c r="I57" s="38"/>
      <c r="J57" s="25"/>
      <c r="K57" s="33"/>
      <c r="L57" s="41"/>
      <c r="M57" s="41"/>
      <c r="N57" s="41"/>
      <c r="O57" s="41"/>
      <c r="P57" s="41"/>
    </row>
    <row r="58" spans="1:16" ht="15" customHeight="1" outlineLevel="1" x14ac:dyDescent="0.25">
      <c r="A58" s="9"/>
      <c r="B58" s="9"/>
      <c r="C58" s="9"/>
      <c r="D58" s="104" t="s">
        <v>206</v>
      </c>
      <c r="E58" s="104"/>
      <c r="F58" s="104"/>
      <c r="G58" s="104"/>
      <c r="H58" s="104"/>
      <c r="I58" s="38"/>
      <c r="J58" s="31"/>
      <c r="K58" s="35"/>
      <c r="L58" s="43"/>
      <c r="M58" s="43"/>
      <c r="N58" s="43"/>
      <c r="O58" s="43"/>
      <c r="P58" s="43"/>
    </row>
    <row r="59" spans="1:16" ht="15" customHeight="1" outlineLevel="2" x14ac:dyDescent="0.25">
      <c r="A59" s="1" t="s">
        <v>156</v>
      </c>
      <c r="B59" s="1" t="s">
        <v>160</v>
      </c>
      <c r="C59" s="1" t="s">
        <v>50</v>
      </c>
      <c r="D59" s="1" t="s">
        <v>219</v>
      </c>
      <c r="E59" s="1" t="s">
        <v>20</v>
      </c>
      <c r="F59" s="66">
        <v>11326.33</v>
      </c>
      <c r="G59" s="66">
        <v>11326.33</v>
      </c>
      <c r="H59" s="66">
        <v>11326.33</v>
      </c>
      <c r="I59" s="38"/>
      <c r="J59" s="25"/>
      <c r="K59" s="33"/>
      <c r="L59" s="41"/>
      <c r="M59" s="41"/>
      <c r="N59" s="41"/>
      <c r="O59" s="41"/>
      <c r="P59" s="41"/>
    </row>
    <row r="60" spans="1:16" ht="24" customHeight="1" outlineLevel="3" x14ac:dyDescent="0.25">
      <c r="A60" s="1" t="s">
        <v>156</v>
      </c>
      <c r="B60" s="1" t="s">
        <v>160</v>
      </c>
      <c r="C60" s="1" t="s">
        <v>111</v>
      </c>
      <c r="D60" s="6" t="s">
        <v>284</v>
      </c>
      <c r="E60" s="1" t="s">
        <v>20</v>
      </c>
      <c r="F60" s="66">
        <v>4917.3</v>
      </c>
      <c r="G60" s="66">
        <v>3504.3</v>
      </c>
      <c r="H60" s="66">
        <v>3504.3</v>
      </c>
      <c r="I60" s="38"/>
      <c r="J60" s="25"/>
      <c r="K60" s="33"/>
      <c r="L60" s="41"/>
      <c r="M60" s="41"/>
      <c r="N60" s="41"/>
      <c r="O60" s="41"/>
      <c r="P60" s="41"/>
    </row>
    <row r="61" spans="1:16" ht="15" customHeight="1" outlineLevel="4" x14ac:dyDescent="0.25">
      <c r="A61" s="1" t="s">
        <v>156</v>
      </c>
      <c r="B61" s="1" t="s">
        <v>160</v>
      </c>
      <c r="C61" s="1" t="s">
        <v>164</v>
      </c>
      <c r="D61" s="15" t="s">
        <v>217</v>
      </c>
      <c r="E61" s="1" t="s">
        <v>20</v>
      </c>
      <c r="F61" s="66">
        <v>3604.3</v>
      </c>
      <c r="G61" s="66">
        <v>2000</v>
      </c>
      <c r="H61" s="66">
        <v>2000</v>
      </c>
      <c r="I61" s="38"/>
      <c r="J61" s="25"/>
      <c r="K61" s="33"/>
      <c r="L61" s="41"/>
      <c r="M61" s="41"/>
      <c r="N61" s="41"/>
      <c r="O61" s="41"/>
      <c r="P61" s="41"/>
    </row>
    <row r="62" spans="1:16" ht="25.5" customHeight="1" outlineLevel="4" x14ac:dyDescent="0.25">
      <c r="A62" s="1" t="s">
        <v>156</v>
      </c>
      <c r="B62" s="1" t="s">
        <v>160</v>
      </c>
      <c r="C62" s="1" t="s">
        <v>147</v>
      </c>
      <c r="D62" s="14" t="s">
        <v>276</v>
      </c>
      <c r="E62" s="1" t="s">
        <v>20</v>
      </c>
      <c r="F62" s="66">
        <v>249.3</v>
      </c>
      <c r="G62" s="66">
        <v>249.3</v>
      </c>
      <c r="H62" s="66">
        <v>249.3</v>
      </c>
      <c r="I62" s="38"/>
      <c r="J62" s="25"/>
      <c r="K62" s="33"/>
      <c r="L62" s="41"/>
      <c r="M62" s="41"/>
      <c r="N62" s="41"/>
      <c r="O62" s="41"/>
      <c r="P62" s="41"/>
    </row>
    <row r="63" spans="1:16" ht="15.75" customHeight="1" outlineLevel="1" x14ac:dyDescent="0.25">
      <c r="A63" s="4"/>
      <c r="B63" s="4"/>
      <c r="C63" s="4" t="s">
        <v>4</v>
      </c>
      <c r="D63" s="103" t="s">
        <v>230</v>
      </c>
      <c r="E63" s="103"/>
      <c r="F63" s="103"/>
      <c r="G63" s="103"/>
      <c r="H63" s="103"/>
      <c r="I63" s="38"/>
      <c r="J63" s="31"/>
      <c r="K63" s="35"/>
      <c r="L63" s="43"/>
      <c r="M63" s="43"/>
      <c r="N63" s="43"/>
      <c r="O63" s="43"/>
      <c r="P63" s="43"/>
    </row>
    <row r="64" spans="1:16" ht="25.5" customHeight="1" outlineLevel="2" x14ac:dyDescent="0.25">
      <c r="A64" s="1" t="s">
        <v>156</v>
      </c>
      <c r="B64" s="1" t="s">
        <v>157</v>
      </c>
      <c r="C64" s="1" t="s">
        <v>22</v>
      </c>
      <c r="D64" s="1" t="s">
        <v>257</v>
      </c>
      <c r="E64" s="1" t="s">
        <v>105</v>
      </c>
      <c r="F64" s="8"/>
      <c r="G64" s="8"/>
      <c r="H64" s="8"/>
      <c r="I64" s="38"/>
      <c r="J64" s="25"/>
      <c r="K64" s="33"/>
      <c r="L64" s="41"/>
      <c r="M64" s="41"/>
      <c r="N64" s="41"/>
      <c r="O64" s="41"/>
      <c r="P64" s="41"/>
    </row>
    <row r="65" spans="1:16" ht="15" customHeight="1" outlineLevel="1" x14ac:dyDescent="0.25">
      <c r="A65" s="9"/>
      <c r="B65" s="9"/>
      <c r="C65" s="9"/>
      <c r="D65" s="104" t="s">
        <v>193</v>
      </c>
      <c r="E65" s="104"/>
      <c r="F65" s="104"/>
      <c r="G65" s="104"/>
      <c r="H65" s="104"/>
      <c r="I65" s="38"/>
      <c r="J65" s="31"/>
      <c r="K65" s="35"/>
      <c r="L65" s="43"/>
      <c r="M65" s="43"/>
      <c r="N65" s="43"/>
      <c r="O65" s="43"/>
      <c r="P65" s="43"/>
    </row>
    <row r="66" spans="1:16" ht="46.5" customHeight="1" outlineLevel="3" x14ac:dyDescent="0.25">
      <c r="A66" s="1" t="s">
        <v>156</v>
      </c>
      <c r="B66" s="1" t="s">
        <v>157</v>
      </c>
      <c r="C66" s="1" t="s">
        <v>112</v>
      </c>
      <c r="D66" s="6" t="s">
        <v>325</v>
      </c>
      <c r="E66" s="1" t="s">
        <v>105</v>
      </c>
      <c r="F66" s="8"/>
      <c r="G66" s="8"/>
      <c r="H66" s="8"/>
      <c r="I66" s="38"/>
      <c r="J66" s="25"/>
      <c r="K66" s="33"/>
      <c r="L66" s="41"/>
      <c r="M66" s="41"/>
      <c r="N66" s="41"/>
      <c r="O66" s="41"/>
      <c r="P66" s="41"/>
    </row>
    <row r="67" spans="1:16" ht="34.5" customHeight="1" outlineLevel="3" x14ac:dyDescent="0.25">
      <c r="A67" s="1" t="s">
        <v>156</v>
      </c>
      <c r="B67" s="1" t="s">
        <v>157</v>
      </c>
      <c r="C67" s="1" t="s">
        <v>113</v>
      </c>
      <c r="D67" s="6" t="s">
        <v>317</v>
      </c>
      <c r="E67" s="1" t="s">
        <v>105</v>
      </c>
      <c r="F67" s="8"/>
      <c r="G67" s="8"/>
      <c r="H67" s="8"/>
      <c r="I67" s="38"/>
      <c r="J67" s="25"/>
      <c r="K67" s="33"/>
      <c r="L67" s="41"/>
      <c r="M67" s="41"/>
      <c r="N67" s="41"/>
      <c r="O67" s="41"/>
      <c r="P67" s="41"/>
    </row>
    <row r="68" spans="1:16" ht="46.5" customHeight="1" outlineLevel="3" x14ac:dyDescent="0.25">
      <c r="A68" s="1" t="s">
        <v>156</v>
      </c>
      <c r="B68" s="1" t="s">
        <v>157</v>
      </c>
      <c r="C68" s="1" t="s">
        <v>114</v>
      </c>
      <c r="D68" s="6" t="s">
        <v>329</v>
      </c>
      <c r="E68" s="1" t="s">
        <v>105</v>
      </c>
      <c r="F68" s="96">
        <v>3</v>
      </c>
      <c r="G68" s="96">
        <v>3</v>
      </c>
      <c r="H68" s="96">
        <v>2</v>
      </c>
      <c r="I68" s="89">
        <v>2</v>
      </c>
      <c r="J68" s="90">
        <v>2</v>
      </c>
      <c r="K68" s="94">
        <v>2</v>
      </c>
      <c r="L68" s="95">
        <v>2</v>
      </c>
      <c r="M68" s="95">
        <v>2</v>
      </c>
      <c r="N68" s="95">
        <v>2</v>
      </c>
      <c r="O68" s="95"/>
      <c r="P68" s="41"/>
    </row>
    <row r="69" spans="1:16" ht="34.5" customHeight="1" outlineLevel="2" x14ac:dyDescent="0.25">
      <c r="A69" s="1" t="s">
        <v>156</v>
      </c>
      <c r="B69" s="1" t="s">
        <v>160</v>
      </c>
      <c r="C69" s="1" t="s">
        <v>52</v>
      </c>
      <c r="D69" s="1" t="s">
        <v>314</v>
      </c>
      <c r="E69" s="1" t="s">
        <v>105</v>
      </c>
      <c r="F69" s="8"/>
      <c r="G69" s="8"/>
      <c r="H69" s="8"/>
      <c r="I69" s="38"/>
      <c r="J69" s="25"/>
      <c r="K69" s="33"/>
      <c r="L69" s="41"/>
      <c r="M69" s="41"/>
      <c r="N69" s="41"/>
      <c r="O69" s="41"/>
      <c r="P69" s="41"/>
    </row>
    <row r="70" spans="1:16" ht="43.2" outlineLevel="3" x14ac:dyDescent="0.25">
      <c r="A70" s="1" t="s">
        <v>156</v>
      </c>
      <c r="B70" s="1" t="s">
        <v>160</v>
      </c>
      <c r="C70" s="1" t="s">
        <v>115</v>
      </c>
      <c r="D70" s="6" t="s">
        <v>324</v>
      </c>
      <c r="E70" s="1" t="s">
        <v>105</v>
      </c>
      <c r="F70" s="8"/>
      <c r="G70" s="8"/>
      <c r="H70" s="8"/>
      <c r="I70" s="38"/>
      <c r="J70" s="25"/>
      <c r="K70" s="33"/>
      <c r="L70" s="41"/>
      <c r="M70" s="41"/>
      <c r="N70" s="41"/>
      <c r="O70" s="41"/>
      <c r="P70" s="41"/>
    </row>
    <row r="71" spans="1:16" ht="47.25" customHeight="1" outlineLevel="3" x14ac:dyDescent="0.25">
      <c r="A71" s="1" t="s">
        <v>156</v>
      </c>
      <c r="B71" s="1" t="s">
        <v>160</v>
      </c>
      <c r="C71" s="1" t="s">
        <v>116</v>
      </c>
      <c r="D71" s="6" t="s">
        <v>337</v>
      </c>
      <c r="E71" s="1" t="s">
        <v>105</v>
      </c>
      <c r="F71" s="8"/>
      <c r="G71" s="8"/>
      <c r="H71" s="8"/>
      <c r="I71" s="38"/>
      <c r="J71" s="25"/>
      <c r="K71" s="33"/>
      <c r="L71" s="41"/>
      <c r="M71" s="41"/>
      <c r="N71" s="41"/>
      <c r="O71" s="41"/>
      <c r="P71" s="41"/>
    </row>
    <row r="72" spans="1:16" ht="23.25" customHeight="1" outlineLevel="2" x14ac:dyDescent="0.25">
      <c r="A72" s="1" t="s">
        <v>156</v>
      </c>
      <c r="B72" s="1" t="s">
        <v>160</v>
      </c>
      <c r="C72" s="1" t="s">
        <v>53</v>
      </c>
      <c r="D72" s="1" t="s">
        <v>256</v>
      </c>
      <c r="E72" s="1" t="s">
        <v>105</v>
      </c>
      <c r="F72" s="8"/>
      <c r="G72" s="8"/>
      <c r="H72" s="8"/>
      <c r="I72" s="38"/>
      <c r="J72" s="25"/>
      <c r="K72" s="33"/>
      <c r="L72" s="41"/>
      <c r="M72" s="41"/>
      <c r="N72" s="41"/>
      <c r="O72" s="41"/>
      <c r="P72" s="41"/>
    </row>
    <row r="73" spans="1:16" ht="22.5" customHeight="1" outlineLevel="2" x14ac:dyDescent="0.25">
      <c r="A73" s="1" t="s">
        <v>156</v>
      </c>
      <c r="B73" s="1" t="s">
        <v>160</v>
      </c>
      <c r="C73" s="1" t="s">
        <v>54</v>
      </c>
      <c r="D73" s="1" t="s">
        <v>283</v>
      </c>
      <c r="E73" s="1" t="s">
        <v>105</v>
      </c>
      <c r="F73" s="8"/>
      <c r="G73" s="8"/>
      <c r="H73" s="8"/>
      <c r="I73" s="38"/>
      <c r="J73" s="25"/>
      <c r="K73" s="33"/>
      <c r="L73" s="41"/>
      <c r="M73" s="41"/>
      <c r="N73" s="41"/>
      <c r="O73" s="41"/>
      <c r="P73" s="41"/>
    </row>
    <row r="74" spans="1:16" ht="22.5" customHeight="1" outlineLevel="2" x14ac:dyDescent="0.25">
      <c r="A74" s="1" t="s">
        <v>156</v>
      </c>
      <c r="B74" s="1" t="s">
        <v>160</v>
      </c>
      <c r="C74" s="1" t="s">
        <v>55</v>
      </c>
      <c r="D74" s="1" t="s">
        <v>282</v>
      </c>
      <c r="E74" s="1" t="s">
        <v>105</v>
      </c>
      <c r="F74" s="8"/>
      <c r="G74" s="8"/>
      <c r="H74" s="8"/>
      <c r="I74" s="38"/>
      <c r="J74" s="25"/>
      <c r="K74" s="22"/>
      <c r="L74" s="23"/>
      <c r="M74" s="23"/>
      <c r="N74" s="23"/>
      <c r="O74" s="23"/>
      <c r="P74" s="23"/>
    </row>
    <row r="75" spans="1:16" ht="22.5" customHeight="1" outlineLevel="2" x14ac:dyDescent="0.25">
      <c r="A75" s="1" t="s">
        <v>156</v>
      </c>
      <c r="B75" s="1" t="s">
        <v>159</v>
      </c>
      <c r="C75" s="1" t="s">
        <v>56</v>
      </c>
      <c r="D75" s="1" t="s">
        <v>280</v>
      </c>
      <c r="E75" s="1" t="s">
        <v>135</v>
      </c>
      <c r="F75" s="8"/>
      <c r="G75" s="8"/>
      <c r="H75" s="8"/>
      <c r="I75" s="38"/>
      <c r="J75" s="25"/>
      <c r="K75" s="22"/>
      <c r="L75" s="23"/>
      <c r="M75" s="23"/>
      <c r="N75" s="23"/>
      <c r="O75" s="23"/>
      <c r="P75" s="23"/>
    </row>
    <row r="76" spans="1:16" ht="34.5" customHeight="1" outlineLevel="2" x14ac:dyDescent="0.25">
      <c r="A76" s="1" t="s">
        <v>156</v>
      </c>
      <c r="B76" s="1" t="s">
        <v>157</v>
      </c>
      <c r="C76" s="1" t="s">
        <v>57</v>
      </c>
      <c r="D76" s="1" t="s">
        <v>315</v>
      </c>
      <c r="E76" s="1" t="s">
        <v>135</v>
      </c>
      <c r="F76" s="8"/>
      <c r="G76" s="8"/>
      <c r="H76" s="8"/>
      <c r="I76" s="38"/>
      <c r="J76" s="25"/>
      <c r="K76" s="22"/>
      <c r="L76" s="23"/>
      <c r="M76" s="23"/>
      <c r="N76" s="23"/>
      <c r="O76" s="23"/>
      <c r="P76" s="23"/>
    </row>
    <row r="77" spans="1:16" ht="46.5" customHeight="1" outlineLevel="2" x14ac:dyDescent="0.25">
      <c r="A77" s="10" t="s">
        <v>156</v>
      </c>
      <c r="B77" s="10" t="s">
        <v>157</v>
      </c>
      <c r="C77" s="10" t="s">
        <v>58</v>
      </c>
      <c r="D77" s="10" t="s">
        <v>331</v>
      </c>
      <c r="E77" s="10" t="s">
        <v>0</v>
      </c>
      <c r="F77" s="11"/>
      <c r="G77" s="11"/>
      <c r="H77" s="11"/>
      <c r="I77" s="38"/>
      <c r="J77" s="25"/>
      <c r="K77" s="22"/>
      <c r="L77" s="23"/>
      <c r="M77" s="23"/>
      <c r="N77" s="23"/>
      <c r="O77" s="23"/>
      <c r="P77" s="23"/>
    </row>
    <row r="78" spans="1:16" ht="45.75" customHeight="1" outlineLevel="3" x14ac:dyDescent="0.25">
      <c r="A78" s="1" t="s">
        <v>156</v>
      </c>
      <c r="B78" s="1" t="s">
        <v>157</v>
      </c>
      <c r="C78" s="1" t="s">
        <v>117</v>
      </c>
      <c r="D78" s="6" t="s">
        <v>338</v>
      </c>
      <c r="E78" s="1" t="s">
        <v>135</v>
      </c>
      <c r="F78" s="8"/>
      <c r="G78" s="8"/>
      <c r="H78" s="8"/>
      <c r="I78" s="38"/>
      <c r="J78" s="25"/>
      <c r="K78" s="22"/>
      <c r="L78" s="23"/>
      <c r="M78" s="23"/>
      <c r="N78" s="23"/>
      <c r="O78" s="23"/>
      <c r="P78" s="23"/>
    </row>
    <row r="79" spans="1:16" ht="45" customHeight="1" outlineLevel="3" x14ac:dyDescent="0.25">
      <c r="A79" s="1" t="s">
        <v>156</v>
      </c>
      <c r="B79" s="1" t="s">
        <v>157</v>
      </c>
      <c r="C79" s="1" t="s">
        <v>118</v>
      </c>
      <c r="D79" s="6" t="s">
        <v>326</v>
      </c>
      <c r="E79" s="1" t="s">
        <v>135</v>
      </c>
      <c r="F79" s="8"/>
      <c r="G79" s="8"/>
      <c r="H79" s="8"/>
      <c r="I79" s="38"/>
      <c r="J79" s="25"/>
      <c r="K79" s="22"/>
      <c r="L79" s="23"/>
      <c r="M79" s="23"/>
      <c r="N79" s="23"/>
      <c r="O79" s="23"/>
      <c r="P79" s="23"/>
    </row>
    <row r="80" spans="1:16" ht="48" customHeight="1" outlineLevel="3" x14ac:dyDescent="0.25">
      <c r="A80" s="1" t="s">
        <v>156</v>
      </c>
      <c r="B80" s="1" t="s">
        <v>157</v>
      </c>
      <c r="C80" s="1" t="s">
        <v>119</v>
      </c>
      <c r="D80" s="6" t="s">
        <v>339</v>
      </c>
      <c r="E80" s="1" t="s">
        <v>135</v>
      </c>
      <c r="F80" s="8"/>
      <c r="G80" s="8"/>
      <c r="H80" s="8"/>
      <c r="I80" s="38"/>
      <c r="J80" s="25"/>
      <c r="K80" s="22"/>
      <c r="L80" s="23"/>
      <c r="M80" s="23"/>
      <c r="N80" s="23"/>
      <c r="O80" s="23"/>
      <c r="P80" s="23"/>
    </row>
    <row r="81" spans="1:16" ht="25.5" customHeight="1" outlineLevel="2" x14ac:dyDescent="0.25">
      <c r="A81" s="1" t="s">
        <v>156</v>
      </c>
      <c r="B81" s="1" t="s">
        <v>157</v>
      </c>
      <c r="C81" s="1" t="s">
        <v>59</v>
      </c>
      <c r="D81" s="1" t="s">
        <v>246</v>
      </c>
      <c r="E81" s="1" t="s">
        <v>135</v>
      </c>
      <c r="F81" s="8">
        <v>2</v>
      </c>
      <c r="G81" s="8">
        <v>2</v>
      </c>
      <c r="H81" s="8">
        <v>2</v>
      </c>
      <c r="I81" s="38">
        <v>2</v>
      </c>
      <c r="J81" s="25">
        <v>2</v>
      </c>
      <c r="K81" s="33">
        <v>2</v>
      </c>
      <c r="L81" s="41">
        <v>2</v>
      </c>
      <c r="M81" s="41">
        <v>2</v>
      </c>
      <c r="N81" s="41">
        <v>2</v>
      </c>
      <c r="O81" s="41"/>
      <c r="P81" s="41"/>
    </row>
    <row r="82" spans="1:16" ht="25.5" customHeight="1" outlineLevel="2" x14ac:dyDescent="0.25">
      <c r="A82" s="1" t="s">
        <v>156</v>
      </c>
      <c r="B82" s="1" t="s">
        <v>159</v>
      </c>
      <c r="C82" s="1" t="s">
        <v>60</v>
      </c>
      <c r="D82" s="1" t="s">
        <v>248</v>
      </c>
      <c r="E82" s="1" t="s">
        <v>135</v>
      </c>
      <c r="F82" s="8"/>
      <c r="G82" s="8"/>
      <c r="H82" s="8"/>
      <c r="I82" s="38"/>
      <c r="J82" s="25"/>
      <c r="K82" s="22"/>
      <c r="L82" s="23"/>
      <c r="M82" s="23"/>
      <c r="N82" s="23"/>
      <c r="O82" s="23"/>
      <c r="P82" s="23"/>
    </row>
    <row r="83" spans="1:16" ht="25.5" customHeight="1" outlineLevel="2" x14ac:dyDescent="0.25">
      <c r="A83" s="1" t="s">
        <v>156</v>
      </c>
      <c r="B83" s="1" t="s">
        <v>160</v>
      </c>
      <c r="C83" s="1" t="s">
        <v>61</v>
      </c>
      <c r="D83" s="1" t="s">
        <v>289</v>
      </c>
      <c r="E83" s="1" t="s">
        <v>105</v>
      </c>
      <c r="F83" s="8"/>
      <c r="G83" s="8"/>
      <c r="H83" s="8"/>
      <c r="I83" s="38"/>
      <c r="J83" s="25"/>
      <c r="K83" s="22"/>
      <c r="L83" s="23"/>
      <c r="M83" s="23"/>
      <c r="N83" s="23"/>
      <c r="O83" s="23"/>
      <c r="P83" s="23"/>
    </row>
    <row r="84" spans="1:16" ht="25.5" customHeight="1" outlineLevel="2" x14ac:dyDescent="0.25">
      <c r="A84" s="1" t="s">
        <v>156</v>
      </c>
      <c r="B84" s="1" t="s">
        <v>160</v>
      </c>
      <c r="C84" s="1" t="s">
        <v>62</v>
      </c>
      <c r="D84" s="1" t="s">
        <v>275</v>
      </c>
      <c r="E84" s="1" t="s">
        <v>167</v>
      </c>
      <c r="F84" s="5"/>
      <c r="G84" s="5"/>
      <c r="H84" s="5"/>
      <c r="I84" s="38"/>
      <c r="J84" s="25"/>
      <c r="K84" s="22"/>
      <c r="L84" s="23"/>
      <c r="M84" s="23"/>
      <c r="N84" s="23"/>
      <c r="O84" s="23"/>
      <c r="P84" s="23"/>
    </row>
    <row r="85" spans="1:16" ht="15.75" customHeight="1" outlineLevel="1" x14ac:dyDescent="0.25">
      <c r="A85" s="4"/>
      <c r="B85" s="4"/>
      <c r="C85" s="4" t="s">
        <v>5</v>
      </c>
      <c r="D85" s="103" t="s">
        <v>183</v>
      </c>
      <c r="E85" s="103"/>
      <c r="F85" s="103"/>
      <c r="G85" s="103"/>
      <c r="H85" s="103"/>
      <c r="I85" s="38"/>
      <c r="J85" s="31"/>
      <c r="K85" s="26"/>
      <c r="L85" s="44"/>
      <c r="M85" s="44"/>
      <c r="N85" s="44"/>
      <c r="O85" s="44"/>
      <c r="P85" s="44"/>
    </row>
    <row r="86" spans="1:16" ht="27" customHeight="1" outlineLevel="2" x14ac:dyDescent="0.25">
      <c r="A86" s="1" t="s">
        <v>156</v>
      </c>
      <c r="B86" s="1" t="s">
        <v>157</v>
      </c>
      <c r="C86" s="1" t="s">
        <v>63</v>
      </c>
      <c r="D86" s="1" t="s">
        <v>270</v>
      </c>
      <c r="E86" s="1" t="s">
        <v>167</v>
      </c>
      <c r="F86" s="5"/>
      <c r="G86" s="5"/>
      <c r="H86" s="5"/>
      <c r="I86" s="38"/>
      <c r="J86" s="25"/>
      <c r="K86" s="22"/>
      <c r="L86" s="23"/>
      <c r="M86" s="23"/>
      <c r="N86" s="23"/>
      <c r="O86" s="23"/>
      <c r="P86" s="23"/>
    </row>
    <row r="87" spans="1:16" ht="15" customHeight="1" outlineLevel="1" x14ac:dyDescent="0.25">
      <c r="A87" s="9"/>
      <c r="B87" s="9"/>
      <c r="C87" s="9"/>
      <c r="D87" s="104" t="s">
        <v>203</v>
      </c>
      <c r="E87" s="104"/>
      <c r="F87" s="104"/>
      <c r="G87" s="104"/>
      <c r="H87" s="104"/>
      <c r="I87" s="38"/>
      <c r="J87" s="31"/>
      <c r="K87" s="26"/>
      <c r="L87" s="44"/>
      <c r="M87" s="44"/>
      <c r="N87" s="44"/>
      <c r="O87" s="44"/>
      <c r="P87" s="44"/>
    </row>
    <row r="88" spans="1:16" ht="19.5" customHeight="1" outlineLevel="2" x14ac:dyDescent="0.25">
      <c r="A88" s="1" t="s">
        <v>156</v>
      </c>
      <c r="B88" s="1" t="s">
        <v>157</v>
      </c>
      <c r="C88" s="1" t="s">
        <v>64</v>
      </c>
      <c r="D88" s="1" t="s">
        <v>201</v>
      </c>
      <c r="E88" s="1" t="s">
        <v>174</v>
      </c>
      <c r="F88" s="68">
        <f t="shared" ref="F88:G88" si="0">F90+F93</f>
        <v>7004.1039999999994</v>
      </c>
      <c r="G88" s="68">
        <f t="shared" si="0"/>
        <v>4868.8140000000003</v>
      </c>
      <c r="H88" s="68">
        <v>5969.6180000000004</v>
      </c>
      <c r="I88" s="69">
        <v>5385.2709999999997</v>
      </c>
      <c r="J88" s="69">
        <v>5385.2709999999997</v>
      </c>
      <c r="K88" s="70">
        <v>5388.4520000000002</v>
      </c>
      <c r="L88" s="70">
        <v>5388.4520000000002</v>
      </c>
      <c r="M88" s="71">
        <v>5305.0479999999998</v>
      </c>
      <c r="N88" s="71">
        <v>5305.0479999999998</v>
      </c>
      <c r="O88" s="45"/>
      <c r="P88" s="45"/>
    </row>
    <row r="89" spans="1:16" ht="36" customHeight="1" outlineLevel="3" x14ac:dyDescent="0.25">
      <c r="A89" s="1" t="s">
        <v>156</v>
      </c>
      <c r="B89" s="1" t="s">
        <v>157</v>
      </c>
      <c r="C89" s="1" t="s">
        <v>120</v>
      </c>
      <c r="D89" s="6" t="s">
        <v>304</v>
      </c>
      <c r="E89" s="1" t="s">
        <v>174</v>
      </c>
      <c r="F89" s="66">
        <v>6952.4579999999996</v>
      </c>
      <c r="G89" s="66">
        <v>4811.9369999999999</v>
      </c>
      <c r="H89" s="66">
        <f t="shared" ref="H89:N89" si="1">H90+H93</f>
        <v>5902.3869999999997</v>
      </c>
      <c r="I89" s="72">
        <f t="shared" si="1"/>
        <v>5302.64</v>
      </c>
      <c r="J89" s="72">
        <f t="shared" si="1"/>
        <v>5302.64</v>
      </c>
      <c r="K89" s="73">
        <f t="shared" si="1"/>
        <v>5302.6180000000004</v>
      </c>
      <c r="L89" s="73">
        <f t="shared" si="1"/>
        <v>5302.6180000000004</v>
      </c>
      <c r="M89" s="74">
        <f t="shared" si="1"/>
        <v>5302.6239999999998</v>
      </c>
      <c r="N89" s="74">
        <f t="shared" si="1"/>
        <v>5302.6239999999998</v>
      </c>
      <c r="O89" s="45"/>
      <c r="P89" s="45"/>
    </row>
    <row r="90" spans="1:16" ht="16.5" customHeight="1" outlineLevel="4" x14ac:dyDescent="0.25">
      <c r="A90" s="1" t="s">
        <v>156</v>
      </c>
      <c r="B90" s="1" t="s">
        <v>157</v>
      </c>
      <c r="C90" s="1" t="s">
        <v>165</v>
      </c>
      <c r="D90" s="15" t="s">
        <v>213</v>
      </c>
      <c r="E90" s="1" t="s">
        <v>174</v>
      </c>
      <c r="F90" s="68">
        <v>497.20400000000001</v>
      </c>
      <c r="G90" s="68">
        <v>494.95299999999997</v>
      </c>
      <c r="H90" s="83">
        <v>533.17899999999997</v>
      </c>
      <c r="I90" s="72">
        <v>505.89400000000001</v>
      </c>
      <c r="J90" s="72">
        <v>505.89400000000001</v>
      </c>
      <c r="K90" s="84">
        <v>511.66300000000001</v>
      </c>
      <c r="L90" s="84">
        <v>511.66300000000001</v>
      </c>
      <c r="M90" s="85">
        <v>525.25900000000001</v>
      </c>
      <c r="N90" s="85">
        <v>525.25900000000001</v>
      </c>
      <c r="O90" s="45"/>
      <c r="P90" s="45"/>
    </row>
    <row r="91" spans="1:16" ht="19.5" customHeight="1" outlineLevel="4" x14ac:dyDescent="0.25">
      <c r="A91" s="1" t="s">
        <v>156</v>
      </c>
      <c r="B91" s="1" t="s">
        <v>157</v>
      </c>
      <c r="C91" s="1" t="s">
        <v>166</v>
      </c>
      <c r="D91" s="15" t="s">
        <v>215</v>
      </c>
      <c r="E91" s="1" t="s">
        <v>174</v>
      </c>
      <c r="F91" s="75"/>
      <c r="G91" s="75"/>
      <c r="H91" s="75"/>
      <c r="I91" s="76"/>
      <c r="J91" s="76"/>
      <c r="K91" s="70"/>
      <c r="L91" s="71"/>
      <c r="M91" s="71"/>
      <c r="N91" s="71"/>
      <c r="O91" s="45"/>
      <c r="P91" s="45"/>
    </row>
    <row r="92" spans="1:16" ht="25.5" customHeight="1" outlineLevel="5" x14ac:dyDescent="0.25">
      <c r="A92" s="1" t="s">
        <v>156</v>
      </c>
      <c r="B92" s="1" t="s">
        <v>159</v>
      </c>
      <c r="C92" s="1" t="s">
        <v>170</v>
      </c>
      <c r="D92" s="13" t="s">
        <v>253</v>
      </c>
      <c r="E92" s="1" t="s">
        <v>174</v>
      </c>
      <c r="F92" s="75"/>
      <c r="G92" s="75"/>
      <c r="H92" s="75"/>
      <c r="I92" s="76"/>
      <c r="J92" s="76"/>
      <c r="K92" s="70"/>
      <c r="L92" s="71"/>
      <c r="M92" s="71"/>
      <c r="N92" s="71"/>
      <c r="O92" s="45"/>
      <c r="P92" s="45"/>
    </row>
    <row r="93" spans="1:16" ht="24.75" customHeight="1" outlineLevel="4" x14ac:dyDescent="0.25">
      <c r="A93" s="1" t="s">
        <v>156</v>
      </c>
      <c r="B93" s="1" t="s">
        <v>159</v>
      </c>
      <c r="C93" s="1" t="s">
        <v>148</v>
      </c>
      <c r="D93" s="14" t="s">
        <v>272</v>
      </c>
      <c r="E93" s="1" t="s">
        <v>174</v>
      </c>
      <c r="F93" s="68">
        <v>6506.9</v>
      </c>
      <c r="G93" s="68">
        <v>4373.8609999999999</v>
      </c>
      <c r="H93" s="77">
        <v>5369.2079999999996</v>
      </c>
      <c r="I93" s="78">
        <v>4796.7460000000001</v>
      </c>
      <c r="J93" s="78">
        <v>4796.7460000000001</v>
      </c>
      <c r="K93" s="79">
        <v>4790.9549999999999</v>
      </c>
      <c r="L93" s="79">
        <v>4790.9549999999999</v>
      </c>
      <c r="M93" s="80">
        <v>4777.3649999999998</v>
      </c>
      <c r="N93" s="80">
        <v>4777.3649999999998</v>
      </c>
      <c r="O93" s="45"/>
      <c r="P93" s="45"/>
    </row>
    <row r="94" spans="1:16" ht="21" customHeight="1" outlineLevel="2" x14ac:dyDescent="0.25">
      <c r="A94" s="1" t="s">
        <v>156</v>
      </c>
      <c r="B94" s="1" t="s">
        <v>157</v>
      </c>
      <c r="C94" s="1" t="s">
        <v>65</v>
      </c>
      <c r="D94" s="1" t="s">
        <v>202</v>
      </c>
      <c r="E94" s="1" t="s">
        <v>174</v>
      </c>
      <c r="F94" s="68">
        <v>6984.7290000000003</v>
      </c>
      <c r="G94" s="68">
        <v>5072.232</v>
      </c>
      <c r="H94" s="77">
        <v>6075.9520000000002</v>
      </c>
      <c r="I94" s="72">
        <v>5385.2709999999997</v>
      </c>
      <c r="J94" s="72">
        <v>5385.2709999999997</v>
      </c>
      <c r="K94" s="81">
        <v>5388.4520000000002</v>
      </c>
      <c r="L94" s="81">
        <v>5388.4520000000002</v>
      </c>
      <c r="M94" s="82">
        <v>5305.0479999999998</v>
      </c>
      <c r="N94" s="82">
        <v>5305.0479999999998</v>
      </c>
      <c r="O94" s="45"/>
      <c r="P94" s="45"/>
    </row>
    <row r="95" spans="1:16" ht="24" customHeight="1" outlineLevel="2" x14ac:dyDescent="0.25">
      <c r="A95" s="10" t="s">
        <v>156</v>
      </c>
      <c r="B95" s="10" t="s">
        <v>158</v>
      </c>
      <c r="C95" s="10" t="s">
        <v>66</v>
      </c>
      <c r="D95" s="10" t="s">
        <v>279</v>
      </c>
      <c r="E95" s="10" t="s">
        <v>0</v>
      </c>
      <c r="F95" s="11"/>
      <c r="G95" s="11"/>
      <c r="H95" s="68">
        <v>18.5</v>
      </c>
      <c r="I95" s="38"/>
      <c r="J95" s="38"/>
      <c r="K95" s="39"/>
      <c r="L95" s="45"/>
      <c r="M95" s="45"/>
      <c r="N95" s="45"/>
      <c r="O95" s="45"/>
      <c r="P95" s="45"/>
    </row>
    <row r="96" spans="1:16" ht="25.5" customHeight="1" outlineLevel="3" x14ac:dyDescent="0.25">
      <c r="A96" s="1" t="s">
        <v>156</v>
      </c>
      <c r="B96" s="1" t="s">
        <v>158</v>
      </c>
      <c r="C96" s="1" t="s">
        <v>121</v>
      </c>
      <c r="D96" s="6" t="s">
        <v>241</v>
      </c>
      <c r="E96" s="1" t="s">
        <v>174</v>
      </c>
      <c r="F96" s="66">
        <v>675.05899999999997</v>
      </c>
      <c r="G96" s="66"/>
      <c r="H96" s="66">
        <v>1215.114</v>
      </c>
      <c r="I96" s="67">
        <v>187.351</v>
      </c>
      <c r="J96" s="67">
        <v>187.351</v>
      </c>
      <c r="K96" s="67">
        <v>187.351</v>
      </c>
      <c r="L96" s="67">
        <v>187.351</v>
      </c>
      <c r="M96" s="67">
        <v>187.351</v>
      </c>
      <c r="N96" s="67">
        <v>187.351</v>
      </c>
      <c r="O96" s="45"/>
      <c r="P96" s="45"/>
    </row>
    <row r="97" spans="1:16" ht="15" customHeight="1" outlineLevel="4" x14ac:dyDescent="0.25">
      <c r="A97" s="1" t="s">
        <v>156</v>
      </c>
      <c r="B97" s="1" t="s">
        <v>158</v>
      </c>
      <c r="C97" s="1" t="s">
        <v>161</v>
      </c>
      <c r="D97" s="14" t="s">
        <v>220</v>
      </c>
      <c r="E97" s="1" t="s">
        <v>174</v>
      </c>
      <c r="F97" s="5"/>
      <c r="G97" s="5"/>
      <c r="H97" s="5"/>
      <c r="I97" s="38"/>
      <c r="J97" s="38"/>
      <c r="K97" s="39"/>
      <c r="L97" s="45"/>
      <c r="M97" s="45"/>
      <c r="N97" s="45"/>
      <c r="O97" s="45"/>
      <c r="P97" s="45"/>
    </row>
    <row r="98" spans="1:16" ht="24" customHeight="1" outlineLevel="5" x14ac:dyDescent="0.25">
      <c r="A98" s="1" t="s">
        <v>156</v>
      </c>
      <c r="B98" s="1" t="s">
        <v>158</v>
      </c>
      <c r="C98" s="1" t="s">
        <v>168</v>
      </c>
      <c r="D98" s="15" t="s">
        <v>238</v>
      </c>
      <c r="E98" s="1" t="s">
        <v>174</v>
      </c>
      <c r="F98" s="5"/>
      <c r="G98" s="5"/>
      <c r="H98" s="5"/>
      <c r="I98" s="38"/>
      <c r="J98" s="38"/>
      <c r="K98" s="39"/>
      <c r="L98" s="45"/>
      <c r="M98" s="45"/>
      <c r="N98" s="45"/>
      <c r="O98" s="45"/>
      <c r="P98" s="45"/>
    </row>
    <row r="99" spans="1:16" ht="22.5" customHeight="1" outlineLevel="4" x14ac:dyDescent="0.25">
      <c r="A99" s="1" t="s">
        <v>156</v>
      </c>
      <c r="B99" s="1" t="s">
        <v>158</v>
      </c>
      <c r="C99" s="1" t="s">
        <v>162</v>
      </c>
      <c r="D99" s="14" t="s">
        <v>227</v>
      </c>
      <c r="E99" s="1" t="s">
        <v>174</v>
      </c>
      <c r="F99" s="66">
        <v>96.828000000000003</v>
      </c>
      <c r="G99" s="66">
        <v>96.828000000000003</v>
      </c>
      <c r="H99" s="68">
        <v>84.325999999999993</v>
      </c>
      <c r="I99" s="69">
        <v>92.775000000000006</v>
      </c>
      <c r="J99" s="69">
        <v>92.775000000000006</v>
      </c>
      <c r="K99" s="69">
        <v>92.775000000000006</v>
      </c>
      <c r="L99" s="69">
        <v>92.775000000000006</v>
      </c>
      <c r="M99" s="69">
        <v>92.775000000000006</v>
      </c>
      <c r="N99" s="69">
        <v>92.775000000000006</v>
      </c>
      <c r="O99" s="45"/>
      <c r="P99" s="45"/>
    </row>
    <row r="100" spans="1:16" ht="33" customHeight="1" outlineLevel="2" x14ac:dyDescent="0.25">
      <c r="A100" s="10" t="s">
        <v>156</v>
      </c>
      <c r="B100" s="10" t="s">
        <v>160</v>
      </c>
      <c r="C100" s="10" t="s">
        <v>67</v>
      </c>
      <c r="D100" s="10" t="s">
        <v>318</v>
      </c>
      <c r="E100" s="10" t="s">
        <v>134</v>
      </c>
      <c r="F100" s="11"/>
      <c r="G100" s="11"/>
      <c r="H100" s="11"/>
      <c r="I100" s="38"/>
      <c r="J100" s="25"/>
      <c r="K100" s="22"/>
      <c r="L100" s="23"/>
      <c r="M100" s="23"/>
      <c r="N100" s="23"/>
      <c r="O100" s="23"/>
      <c r="P100" s="23"/>
    </row>
    <row r="101" spans="1:16" ht="33.75" customHeight="1" outlineLevel="2" x14ac:dyDescent="0.25">
      <c r="A101" s="10" t="s">
        <v>156</v>
      </c>
      <c r="B101" s="10" t="s">
        <v>160</v>
      </c>
      <c r="C101" s="10" t="s">
        <v>68</v>
      </c>
      <c r="D101" s="10" t="s">
        <v>312</v>
      </c>
      <c r="E101" s="10" t="s">
        <v>134</v>
      </c>
      <c r="F101" s="11"/>
      <c r="G101" s="11"/>
      <c r="H101" s="11"/>
      <c r="I101" s="38"/>
      <c r="J101" s="25"/>
      <c r="K101" s="22"/>
      <c r="L101" s="23"/>
      <c r="M101" s="23"/>
      <c r="N101" s="23"/>
      <c r="O101" s="23"/>
      <c r="P101" s="23"/>
    </row>
    <row r="102" spans="1:16" ht="20.25" customHeight="1" outlineLevel="2" x14ac:dyDescent="0.25">
      <c r="A102" s="1" t="s">
        <v>156</v>
      </c>
      <c r="B102" s="1" t="s">
        <v>157</v>
      </c>
      <c r="C102" s="1" t="s">
        <v>69</v>
      </c>
      <c r="D102" s="1" t="s">
        <v>222</v>
      </c>
      <c r="E102" s="1" t="s">
        <v>174</v>
      </c>
      <c r="F102" s="66">
        <f>F88-F94</f>
        <v>19.374999999999091</v>
      </c>
      <c r="G102" s="66">
        <f>G88-G94</f>
        <v>-203.41799999999967</v>
      </c>
      <c r="H102" s="66">
        <f>H88-H94</f>
        <v>-106.33399999999983</v>
      </c>
      <c r="I102" s="86">
        <f>I88-I94</f>
        <v>0</v>
      </c>
      <c r="J102" s="86">
        <v>0</v>
      </c>
      <c r="K102" s="86">
        <v>0</v>
      </c>
      <c r="L102" s="87">
        <v>0</v>
      </c>
      <c r="M102" s="88">
        <f>M88-M94</f>
        <v>0</v>
      </c>
      <c r="N102" s="88">
        <f>N88-N94</f>
        <v>0</v>
      </c>
      <c r="O102" s="52"/>
      <c r="P102" s="52"/>
    </row>
    <row r="103" spans="1:16" ht="25.5" customHeight="1" outlineLevel="2" x14ac:dyDescent="0.25">
      <c r="A103" s="1" t="s">
        <v>156</v>
      </c>
      <c r="B103" s="1" t="s">
        <v>160</v>
      </c>
      <c r="C103" s="1" t="s">
        <v>70</v>
      </c>
      <c r="D103" s="1" t="s">
        <v>258</v>
      </c>
      <c r="E103" s="1" t="s">
        <v>174</v>
      </c>
      <c r="F103" s="66"/>
      <c r="G103" s="66">
        <v>203.42</v>
      </c>
      <c r="H103" s="66">
        <v>106.33</v>
      </c>
      <c r="I103" s="89"/>
      <c r="J103" s="90"/>
      <c r="K103" s="91"/>
      <c r="L103" s="92"/>
      <c r="M103" s="92"/>
      <c r="N103" s="92"/>
      <c r="O103" s="23"/>
      <c r="P103" s="23"/>
    </row>
    <row r="104" spans="1:16" ht="15.75" customHeight="1" outlineLevel="1" x14ac:dyDescent="0.25">
      <c r="A104" s="4"/>
      <c r="B104" s="4"/>
      <c r="C104" s="4" t="s">
        <v>6</v>
      </c>
      <c r="D104" s="103" t="s">
        <v>191</v>
      </c>
      <c r="E104" s="103"/>
      <c r="F104" s="103"/>
      <c r="G104" s="103"/>
      <c r="H104" s="103"/>
      <c r="I104" s="38"/>
      <c r="J104" s="31"/>
      <c r="K104" s="26"/>
      <c r="L104" s="44"/>
      <c r="M104" s="44"/>
      <c r="N104" s="44"/>
      <c r="O104" s="44"/>
      <c r="P104" s="44"/>
    </row>
    <row r="105" spans="1:16" ht="15" customHeight="1" outlineLevel="1" x14ac:dyDescent="0.25">
      <c r="A105" s="9"/>
      <c r="B105" s="9"/>
      <c r="C105" s="9"/>
      <c r="D105" s="104" t="s">
        <v>205</v>
      </c>
      <c r="E105" s="104"/>
      <c r="F105" s="104"/>
      <c r="G105" s="104"/>
      <c r="H105" s="104"/>
      <c r="I105" s="38"/>
      <c r="J105" s="31"/>
      <c r="K105" s="26"/>
      <c r="L105" s="44"/>
      <c r="M105" s="44"/>
      <c r="N105" s="44"/>
      <c r="O105" s="44"/>
      <c r="P105" s="44"/>
    </row>
    <row r="106" spans="1:16" ht="15" customHeight="1" outlineLevel="2" x14ac:dyDescent="0.25">
      <c r="A106" s="1" t="s">
        <v>156</v>
      </c>
      <c r="B106" s="1" t="s">
        <v>160</v>
      </c>
      <c r="C106" s="1" t="s">
        <v>23</v>
      </c>
      <c r="D106" s="1" t="s">
        <v>186</v>
      </c>
      <c r="E106" s="1" t="s">
        <v>182</v>
      </c>
      <c r="F106" s="5"/>
      <c r="G106" s="5"/>
      <c r="H106" s="5"/>
      <c r="I106" s="38"/>
      <c r="J106" s="25"/>
      <c r="K106" s="22"/>
      <c r="L106" s="23"/>
      <c r="M106" s="23"/>
      <c r="N106" s="23"/>
      <c r="O106" s="23"/>
      <c r="P106" s="23"/>
    </row>
    <row r="107" spans="1:16" ht="25.5" customHeight="1" outlineLevel="3" x14ac:dyDescent="0.25">
      <c r="A107" s="1" t="s">
        <v>156</v>
      </c>
      <c r="B107" s="1" t="s">
        <v>160</v>
      </c>
      <c r="C107" s="1" t="s">
        <v>136</v>
      </c>
      <c r="D107" s="14" t="s">
        <v>247</v>
      </c>
      <c r="E107" s="1" t="s">
        <v>182</v>
      </c>
      <c r="F107" s="5"/>
      <c r="G107" s="5"/>
      <c r="H107" s="5"/>
      <c r="I107" s="38"/>
      <c r="J107" s="25"/>
      <c r="K107" s="22"/>
      <c r="L107" s="23"/>
      <c r="M107" s="23"/>
      <c r="N107" s="23"/>
      <c r="O107" s="23"/>
      <c r="P107" s="23"/>
    </row>
    <row r="108" spans="1:16" ht="28.5" customHeight="1" outlineLevel="3" x14ac:dyDescent="0.25">
      <c r="A108" s="1" t="s">
        <v>156</v>
      </c>
      <c r="B108" s="1" t="s">
        <v>160</v>
      </c>
      <c r="C108" s="1" t="s">
        <v>137</v>
      </c>
      <c r="D108" s="14" t="s">
        <v>261</v>
      </c>
      <c r="E108" s="1" t="s">
        <v>182</v>
      </c>
      <c r="F108" s="5"/>
      <c r="G108" s="5"/>
      <c r="H108" s="5"/>
      <c r="I108" s="38"/>
      <c r="J108" s="25"/>
      <c r="K108" s="22"/>
      <c r="L108" s="23"/>
      <c r="M108" s="23"/>
      <c r="N108" s="23"/>
      <c r="O108" s="23"/>
      <c r="P108" s="23"/>
    </row>
    <row r="109" spans="1:16" ht="15" customHeight="1" outlineLevel="3" x14ac:dyDescent="0.25">
      <c r="A109" s="1" t="s">
        <v>156</v>
      </c>
      <c r="B109" s="1" t="s">
        <v>160</v>
      </c>
      <c r="C109" s="1" t="s">
        <v>106</v>
      </c>
      <c r="D109" s="6" t="s">
        <v>208</v>
      </c>
      <c r="E109" s="1" t="s">
        <v>182</v>
      </c>
      <c r="F109" s="5"/>
      <c r="G109" s="5"/>
      <c r="H109" s="5"/>
      <c r="I109" s="38"/>
      <c r="J109" s="25"/>
      <c r="K109" s="22"/>
      <c r="L109" s="23"/>
      <c r="M109" s="23"/>
      <c r="N109" s="23"/>
      <c r="O109" s="23"/>
      <c r="P109" s="23"/>
    </row>
    <row r="110" spans="1:16" ht="15" customHeight="1" outlineLevel="2" x14ac:dyDescent="0.25">
      <c r="A110" s="1" t="s">
        <v>156</v>
      </c>
      <c r="B110" s="1" t="s">
        <v>159</v>
      </c>
      <c r="C110" s="1" t="s">
        <v>71</v>
      </c>
      <c r="D110" s="1" t="s">
        <v>197</v>
      </c>
      <c r="E110" s="1" t="s">
        <v>173</v>
      </c>
      <c r="F110" s="5"/>
      <c r="G110" s="5"/>
      <c r="H110" s="5"/>
      <c r="I110" s="38"/>
      <c r="J110" s="25"/>
      <c r="K110" s="22"/>
      <c r="L110" s="23"/>
      <c r="M110" s="23"/>
      <c r="N110" s="23"/>
      <c r="O110" s="23"/>
      <c r="P110" s="23"/>
    </row>
    <row r="111" spans="1:16" ht="25.5" customHeight="1" outlineLevel="2" x14ac:dyDescent="0.25">
      <c r="A111" s="1" t="s">
        <v>156</v>
      </c>
      <c r="B111" s="1" t="s">
        <v>160</v>
      </c>
      <c r="C111" s="1" t="s">
        <v>72</v>
      </c>
      <c r="D111" s="1" t="s">
        <v>252</v>
      </c>
      <c r="E111" s="1" t="s">
        <v>105</v>
      </c>
      <c r="F111" s="8"/>
      <c r="G111" s="8"/>
      <c r="H111" s="8"/>
      <c r="I111" s="38"/>
      <c r="J111" s="25"/>
      <c r="K111" s="22"/>
      <c r="L111" s="23"/>
      <c r="M111" s="23"/>
      <c r="N111" s="23"/>
      <c r="O111" s="23"/>
      <c r="P111" s="23"/>
    </row>
    <row r="112" spans="1:16" ht="33" customHeight="1" outlineLevel="3" x14ac:dyDescent="0.25">
      <c r="A112" s="1" t="s">
        <v>156</v>
      </c>
      <c r="B112" s="1" t="s">
        <v>160</v>
      </c>
      <c r="C112" s="1" t="s">
        <v>122</v>
      </c>
      <c r="D112" s="6" t="s">
        <v>281</v>
      </c>
      <c r="E112" s="1" t="s">
        <v>105</v>
      </c>
      <c r="F112" s="8"/>
      <c r="G112" s="8"/>
      <c r="H112" s="8"/>
      <c r="I112" s="38"/>
      <c r="J112" s="25"/>
      <c r="K112" s="22"/>
      <c r="L112" s="23"/>
      <c r="M112" s="23"/>
      <c r="N112" s="23"/>
      <c r="O112" s="23"/>
      <c r="P112" s="23"/>
    </row>
    <row r="113" spans="1:16" ht="32.25" customHeight="1" outlineLevel="3" x14ac:dyDescent="0.25">
      <c r="A113" s="1" t="s">
        <v>156</v>
      </c>
      <c r="B113" s="1" t="s">
        <v>160</v>
      </c>
      <c r="C113" s="1" t="s">
        <v>123</v>
      </c>
      <c r="D113" s="6" t="s">
        <v>268</v>
      </c>
      <c r="E113" s="1" t="s">
        <v>105</v>
      </c>
      <c r="F113" s="8"/>
      <c r="G113" s="8"/>
      <c r="H113" s="8"/>
      <c r="I113" s="38"/>
      <c r="J113" s="25"/>
      <c r="K113" s="22"/>
      <c r="L113" s="23"/>
      <c r="M113" s="23"/>
      <c r="N113" s="23"/>
      <c r="O113" s="23"/>
      <c r="P113" s="23"/>
    </row>
    <row r="114" spans="1:16" ht="25.5" customHeight="1" outlineLevel="2" x14ac:dyDescent="0.25">
      <c r="A114" s="1" t="s">
        <v>156</v>
      </c>
      <c r="B114" s="1" t="s">
        <v>160</v>
      </c>
      <c r="C114" s="1" t="s">
        <v>73</v>
      </c>
      <c r="D114" s="1" t="s">
        <v>285</v>
      </c>
      <c r="E114" s="1" t="s">
        <v>21</v>
      </c>
      <c r="F114" s="5"/>
      <c r="G114" s="5"/>
      <c r="H114" s="5"/>
      <c r="I114" s="38"/>
      <c r="J114" s="25"/>
      <c r="K114" s="22"/>
      <c r="L114" s="23"/>
      <c r="M114" s="23"/>
      <c r="N114" s="23"/>
      <c r="O114" s="23"/>
      <c r="P114" s="23"/>
    </row>
    <row r="115" spans="1:16" ht="36" customHeight="1" outlineLevel="3" x14ac:dyDescent="0.25">
      <c r="A115" s="1" t="s">
        <v>156</v>
      </c>
      <c r="B115" s="1" t="s">
        <v>160</v>
      </c>
      <c r="C115" s="1" t="s">
        <v>124</v>
      </c>
      <c r="D115" s="6" t="s">
        <v>306</v>
      </c>
      <c r="E115" s="1" t="s">
        <v>21</v>
      </c>
      <c r="F115" s="5"/>
      <c r="G115" s="5"/>
      <c r="H115" s="5"/>
      <c r="I115" s="38"/>
      <c r="J115" s="25"/>
      <c r="K115" s="22"/>
      <c r="L115" s="23"/>
      <c r="M115" s="23"/>
      <c r="N115" s="23"/>
      <c r="O115" s="23"/>
      <c r="P115" s="23"/>
    </row>
    <row r="116" spans="1:16" ht="36" customHeight="1" outlineLevel="3" x14ac:dyDescent="0.25">
      <c r="A116" s="1" t="s">
        <v>156</v>
      </c>
      <c r="B116" s="1" t="s">
        <v>160</v>
      </c>
      <c r="C116" s="1" t="s">
        <v>125</v>
      </c>
      <c r="D116" s="6" t="s">
        <v>296</v>
      </c>
      <c r="E116" s="1" t="s">
        <v>21</v>
      </c>
      <c r="F116" s="5"/>
      <c r="G116" s="5"/>
      <c r="H116" s="5"/>
      <c r="I116" s="38"/>
      <c r="J116" s="25"/>
      <c r="K116" s="22"/>
      <c r="L116" s="23"/>
      <c r="M116" s="23"/>
      <c r="N116" s="23"/>
      <c r="O116" s="23"/>
      <c r="P116" s="23"/>
    </row>
    <row r="117" spans="1:16" ht="25.5" customHeight="1" outlineLevel="2" x14ac:dyDescent="0.25">
      <c r="A117" s="1" t="s">
        <v>156</v>
      </c>
      <c r="B117" s="1" t="s">
        <v>160</v>
      </c>
      <c r="C117" s="1" t="s">
        <v>74</v>
      </c>
      <c r="D117" s="1" t="s">
        <v>250</v>
      </c>
      <c r="E117" s="1" t="s">
        <v>21</v>
      </c>
      <c r="F117" s="66">
        <v>7</v>
      </c>
      <c r="G117" s="66">
        <v>7</v>
      </c>
      <c r="H117" s="66">
        <v>7</v>
      </c>
      <c r="I117" s="89"/>
      <c r="J117" s="90"/>
      <c r="K117" s="91"/>
      <c r="L117" s="92"/>
      <c r="M117" s="92"/>
      <c r="N117" s="92"/>
      <c r="O117" s="23"/>
      <c r="P117" s="23"/>
    </row>
    <row r="118" spans="1:16" ht="33" customHeight="1" outlineLevel="3" x14ac:dyDescent="0.25">
      <c r="A118" s="1" t="s">
        <v>156</v>
      </c>
      <c r="B118" s="1" t="s">
        <v>160</v>
      </c>
      <c r="C118" s="1" t="s">
        <v>126</v>
      </c>
      <c r="D118" s="6" t="s">
        <v>278</v>
      </c>
      <c r="E118" s="1" t="s">
        <v>21</v>
      </c>
      <c r="F118" s="66"/>
      <c r="G118" s="66"/>
      <c r="H118" s="66">
        <v>4.1100000000000003</v>
      </c>
      <c r="I118" s="89"/>
      <c r="J118" s="90"/>
      <c r="K118" s="91"/>
      <c r="L118" s="92"/>
      <c r="M118" s="92"/>
      <c r="N118" s="92"/>
      <c r="O118" s="23"/>
      <c r="P118" s="23"/>
    </row>
    <row r="119" spans="1:16" ht="25.5" customHeight="1" outlineLevel="2" x14ac:dyDescent="0.25">
      <c r="A119" s="1" t="s">
        <v>156</v>
      </c>
      <c r="B119" s="1" t="s">
        <v>157</v>
      </c>
      <c r="C119" s="1" t="s">
        <v>24</v>
      </c>
      <c r="D119" s="1" t="s">
        <v>225</v>
      </c>
      <c r="E119" s="1" t="s">
        <v>181</v>
      </c>
      <c r="F119" s="93">
        <v>12.5</v>
      </c>
      <c r="G119" s="93">
        <v>12.5</v>
      </c>
      <c r="H119" s="93">
        <v>12.5</v>
      </c>
      <c r="I119" s="89">
        <v>12.5</v>
      </c>
      <c r="J119" s="90">
        <v>12.5</v>
      </c>
      <c r="K119" s="94">
        <v>12.5</v>
      </c>
      <c r="L119" s="95">
        <v>12.5</v>
      </c>
      <c r="M119" s="95">
        <v>12.5</v>
      </c>
      <c r="N119" s="95">
        <v>12.5</v>
      </c>
      <c r="O119" s="41"/>
      <c r="P119" s="41"/>
    </row>
    <row r="120" spans="1:16" ht="15" customHeight="1" outlineLevel="2" x14ac:dyDescent="0.25">
      <c r="A120" s="1" t="s">
        <v>156</v>
      </c>
      <c r="B120" s="1" t="s">
        <v>159</v>
      </c>
      <c r="C120" s="1" t="s">
        <v>75</v>
      </c>
      <c r="D120" s="1" t="s">
        <v>207</v>
      </c>
      <c r="E120" s="1" t="s">
        <v>105</v>
      </c>
      <c r="F120" s="96">
        <v>51</v>
      </c>
      <c r="G120" s="96">
        <v>51</v>
      </c>
      <c r="H120" s="96">
        <v>51</v>
      </c>
      <c r="I120" s="89">
        <v>51</v>
      </c>
      <c r="J120" s="90">
        <v>51</v>
      </c>
      <c r="K120" s="94">
        <v>51</v>
      </c>
      <c r="L120" s="95">
        <v>51</v>
      </c>
      <c r="M120" s="95">
        <v>51</v>
      </c>
      <c r="N120" s="95">
        <v>51</v>
      </c>
      <c r="O120" s="41"/>
      <c r="P120" s="41"/>
    </row>
    <row r="121" spans="1:16" ht="37.5" customHeight="1" outlineLevel="2" x14ac:dyDescent="0.25">
      <c r="A121" s="1" t="s">
        <v>156</v>
      </c>
      <c r="B121" s="1" t="s">
        <v>159</v>
      </c>
      <c r="C121" s="1" t="s">
        <v>76</v>
      </c>
      <c r="D121" s="1" t="s">
        <v>311</v>
      </c>
      <c r="E121" s="1" t="s">
        <v>105</v>
      </c>
      <c r="F121" s="96">
        <v>46</v>
      </c>
      <c r="G121" s="96">
        <v>46</v>
      </c>
      <c r="H121" s="96">
        <v>46</v>
      </c>
      <c r="I121" s="89">
        <v>46</v>
      </c>
      <c r="J121" s="90">
        <v>46</v>
      </c>
      <c r="K121" s="94">
        <v>46</v>
      </c>
      <c r="L121" s="95">
        <v>46</v>
      </c>
      <c r="M121" s="95">
        <v>46</v>
      </c>
      <c r="N121" s="95">
        <v>46</v>
      </c>
      <c r="O121" s="41"/>
      <c r="P121" s="41"/>
    </row>
    <row r="122" spans="1:16" ht="25.5" customHeight="1" outlineLevel="2" x14ac:dyDescent="0.25">
      <c r="A122" s="1" t="s">
        <v>156</v>
      </c>
      <c r="B122" s="1" t="s">
        <v>160</v>
      </c>
      <c r="C122" s="1" t="s">
        <v>77</v>
      </c>
      <c r="D122" s="1" t="s">
        <v>259</v>
      </c>
      <c r="E122" s="1" t="s">
        <v>105</v>
      </c>
      <c r="F122" s="8"/>
      <c r="G122" s="8"/>
      <c r="H122" s="8"/>
      <c r="I122" s="38"/>
      <c r="J122" s="25"/>
      <c r="K122" s="22"/>
      <c r="L122" s="23"/>
      <c r="M122" s="23"/>
      <c r="N122" s="23"/>
      <c r="O122" s="23"/>
      <c r="P122" s="23"/>
    </row>
    <row r="123" spans="1:16" ht="15" customHeight="1" outlineLevel="3" x14ac:dyDescent="0.25">
      <c r="A123" s="1" t="s">
        <v>156</v>
      </c>
      <c r="B123" s="1" t="s">
        <v>159</v>
      </c>
      <c r="C123" s="1" t="s">
        <v>127</v>
      </c>
      <c r="D123" s="6" t="s">
        <v>216</v>
      </c>
      <c r="E123" s="1" t="s">
        <v>105</v>
      </c>
      <c r="F123" s="7"/>
      <c r="G123" s="7"/>
      <c r="H123" s="7"/>
      <c r="I123" s="38"/>
      <c r="J123" s="25"/>
      <c r="K123" s="22"/>
      <c r="L123" s="23"/>
      <c r="M123" s="23"/>
      <c r="N123" s="23"/>
      <c r="O123" s="23"/>
      <c r="P123" s="23"/>
    </row>
    <row r="124" spans="1:16" ht="104.25" customHeight="1" outlineLevel="4" x14ac:dyDescent="0.25">
      <c r="A124" s="1" t="s">
        <v>156</v>
      </c>
      <c r="B124" s="1" t="s">
        <v>159</v>
      </c>
      <c r="C124" s="1" t="s">
        <v>149</v>
      </c>
      <c r="D124" s="14" t="s">
        <v>343</v>
      </c>
      <c r="E124" s="1" t="s">
        <v>105</v>
      </c>
      <c r="F124" s="7"/>
      <c r="G124" s="7"/>
      <c r="H124" s="7"/>
      <c r="I124" s="38"/>
      <c r="J124" s="25"/>
      <c r="K124" s="22"/>
      <c r="L124" s="23"/>
      <c r="M124" s="23"/>
      <c r="N124" s="23"/>
      <c r="O124" s="23"/>
      <c r="P124" s="23"/>
    </row>
    <row r="125" spans="1:16" ht="25.5" customHeight="1" outlineLevel="3" x14ac:dyDescent="0.25">
      <c r="A125" s="1" t="s">
        <v>156</v>
      </c>
      <c r="B125" s="1" t="s">
        <v>159</v>
      </c>
      <c r="C125" s="1" t="s">
        <v>107</v>
      </c>
      <c r="D125" s="6" t="s">
        <v>269</v>
      </c>
      <c r="E125" s="1" t="s">
        <v>21</v>
      </c>
      <c r="F125" s="66">
        <v>6.62</v>
      </c>
      <c r="G125" s="66">
        <v>6.62</v>
      </c>
      <c r="H125" s="66">
        <v>6.62</v>
      </c>
      <c r="I125" s="89">
        <v>6.62</v>
      </c>
      <c r="J125" s="90">
        <v>6.62</v>
      </c>
      <c r="K125" s="94">
        <v>6.62</v>
      </c>
      <c r="L125" s="95">
        <v>6.62</v>
      </c>
      <c r="M125" s="95">
        <v>6.62</v>
      </c>
      <c r="N125" s="95">
        <v>6.62</v>
      </c>
      <c r="O125" s="41"/>
      <c r="P125" s="41"/>
    </row>
    <row r="126" spans="1:16" ht="34.5" customHeight="1" outlineLevel="4" x14ac:dyDescent="0.25">
      <c r="A126" s="1" t="s">
        <v>156</v>
      </c>
      <c r="B126" s="1" t="s">
        <v>160</v>
      </c>
      <c r="C126" s="1" t="s">
        <v>138</v>
      </c>
      <c r="D126" s="14" t="s">
        <v>303</v>
      </c>
      <c r="E126" s="1" t="s">
        <v>21</v>
      </c>
      <c r="F126" s="5"/>
      <c r="G126" s="5"/>
      <c r="H126" s="5"/>
      <c r="I126" s="38"/>
      <c r="J126" s="25"/>
      <c r="K126" s="22"/>
      <c r="L126" s="23"/>
      <c r="M126" s="23"/>
      <c r="N126" s="23"/>
      <c r="O126" s="23"/>
      <c r="P126" s="23"/>
    </row>
    <row r="127" spans="1:16" ht="36" customHeight="1" outlineLevel="4" x14ac:dyDescent="0.25">
      <c r="A127" s="1" t="s">
        <v>156</v>
      </c>
      <c r="B127" s="1" t="s">
        <v>160</v>
      </c>
      <c r="C127" s="1" t="s">
        <v>139</v>
      </c>
      <c r="D127" s="14" t="s">
        <v>298</v>
      </c>
      <c r="E127" s="1" t="s">
        <v>21</v>
      </c>
      <c r="F127" s="5"/>
      <c r="G127" s="5"/>
      <c r="H127" s="5"/>
      <c r="I127" s="38"/>
      <c r="J127" s="25"/>
      <c r="K127" s="22"/>
      <c r="L127" s="23"/>
      <c r="M127" s="23"/>
      <c r="N127" s="23"/>
      <c r="O127" s="23"/>
      <c r="P127" s="23"/>
    </row>
    <row r="128" spans="1:16" ht="30" customHeight="1" outlineLevel="4" x14ac:dyDescent="0.25">
      <c r="A128" s="1" t="s">
        <v>156</v>
      </c>
      <c r="B128" s="1" t="s">
        <v>160</v>
      </c>
      <c r="C128" s="1" t="s">
        <v>140</v>
      </c>
      <c r="D128" s="14" t="s">
        <v>287</v>
      </c>
      <c r="E128" s="1" t="s">
        <v>21</v>
      </c>
      <c r="F128" s="5"/>
      <c r="G128" s="5"/>
      <c r="H128" s="5"/>
      <c r="I128" s="38"/>
      <c r="J128" s="25"/>
      <c r="K128" s="22"/>
      <c r="L128" s="23"/>
      <c r="M128" s="23"/>
      <c r="N128" s="23"/>
      <c r="O128" s="23"/>
      <c r="P128" s="23"/>
    </row>
    <row r="129" spans="1:16" ht="36" customHeight="1" outlineLevel="4" x14ac:dyDescent="0.25">
      <c r="A129" s="1" t="s">
        <v>156</v>
      </c>
      <c r="B129" s="1" t="s">
        <v>160</v>
      </c>
      <c r="C129" s="1" t="s">
        <v>141</v>
      </c>
      <c r="D129" s="14" t="s">
        <v>295</v>
      </c>
      <c r="E129" s="1" t="s">
        <v>21</v>
      </c>
      <c r="F129" s="5"/>
      <c r="G129" s="5"/>
      <c r="H129" s="5"/>
      <c r="I129" s="38"/>
      <c r="J129" s="25"/>
      <c r="K129" s="22"/>
      <c r="L129" s="23"/>
      <c r="M129" s="23"/>
      <c r="N129" s="23"/>
      <c r="O129" s="23"/>
      <c r="P129" s="23"/>
    </row>
    <row r="130" spans="1:16" ht="20.25" customHeight="1" outlineLevel="4" x14ac:dyDescent="0.25">
      <c r="A130" s="1" t="s">
        <v>156</v>
      </c>
      <c r="B130" s="1" t="s">
        <v>160</v>
      </c>
      <c r="C130" s="1" t="s">
        <v>142</v>
      </c>
      <c r="D130" s="14" t="s">
        <v>235</v>
      </c>
      <c r="E130" s="1" t="s">
        <v>21</v>
      </c>
      <c r="F130" s="66">
        <v>6.62</v>
      </c>
      <c r="G130" s="66">
        <v>6.62</v>
      </c>
      <c r="H130" s="66">
        <v>6.62</v>
      </c>
      <c r="I130" s="38"/>
      <c r="J130" s="25"/>
      <c r="K130" s="22"/>
      <c r="L130" s="23"/>
      <c r="M130" s="23"/>
      <c r="N130" s="23"/>
      <c r="O130" s="23"/>
      <c r="P130" s="23"/>
    </row>
    <row r="131" spans="1:16" ht="36" customHeight="1" outlineLevel="2" x14ac:dyDescent="0.25">
      <c r="A131" s="1" t="s">
        <v>156</v>
      </c>
      <c r="B131" s="1" t="s">
        <v>158</v>
      </c>
      <c r="C131" s="1" t="s">
        <v>25</v>
      </c>
      <c r="D131" s="1" t="s">
        <v>309</v>
      </c>
      <c r="E131" s="1" t="s">
        <v>21</v>
      </c>
      <c r="F131" s="5"/>
      <c r="G131" s="5"/>
      <c r="H131" s="5">
        <v>0.97</v>
      </c>
      <c r="I131" s="38"/>
      <c r="J131" s="25"/>
      <c r="K131" s="22"/>
      <c r="L131" s="23"/>
      <c r="M131" s="23"/>
      <c r="N131" s="23"/>
      <c r="O131" s="23"/>
      <c r="P131" s="23"/>
    </row>
    <row r="132" spans="1:16" ht="15.75" customHeight="1" outlineLevel="1" x14ac:dyDescent="0.25">
      <c r="A132" s="4"/>
      <c r="B132" s="4"/>
      <c r="C132" s="4" t="s">
        <v>7</v>
      </c>
      <c r="D132" s="103" t="s">
        <v>179</v>
      </c>
      <c r="E132" s="103"/>
      <c r="F132" s="103"/>
      <c r="G132" s="103"/>
      <c r="H132" s="103"/>
      <c r="I132" s="38"/>
      <c r="J132" s="31"/>
      <c r="K132" s="26"/>
      <c r="L132" s="44"/>
      <c r="M132" s="44"/>
      <c r="N132" s="44"/>
      <c r="O132" s="44"/>
      <c r="P132" s="44"/>
    </row>
    <row r="133" spans="1:16" ht="25.5" customHeight="1" outlineLevel="2" x14ac:dyDescent="0.25">
      <c r="A133" s="1" t="s">
        <v>156</v>
      </c>
      <c r="B133" s="1" t="s">
        <v>160</v>
      </c>
      <c r="C133" s="1" t="s">
        <v>28</v>
      </c>
      <c r="D133" s="1" t="s">
        <v>266</v>
      </c>
      <c r="E133" s="1" t="s">
        <v>105</v>
      </c>
      <c r="F133" s="96">
        <v>1</v>
      </c>
      <c r="G133" s="96">
        <v>1</v>
      </c>
      <c r="H133" s="96">
        <v>1</v>
      </c>
      <c r="I133" s="38"/>
      <c r="J133" s="25"/>
      <c r="K133" s="22"/>
      <c r="L133" s="23"/>
      <c r="M133" s="23"/>
      <c r="N133" s="23"/>
      <c r="O133" s="23"/>
      <c r="P133" s="23"/>
    </row>
    <row r="134" spans="1:16" ht="15" customHeight="1" outlineLevel="1" x14ac:dyDescent="0.25">
      <c r="A134" s="9"/>
      <c r="B134" s="9"/>
      <c r="C134" s="9"/>
      <c r="D134" s="104" t="s">
        <v>190</v>
      </c>
      <c r="E134" s="104"/>
      <c r="F134" s="104"/>
      <c r="G134" s="104"/>
      <c r="H134" s="104"/>
      <c r="I134" s="38"/>
      <c r="J134" s="31"/>
      <c r="K134" s="26"/>
      <c r="L134" s="44"/>
      <c r="M134" s="44"/>
      <c r="N134" s="44"/>
      <c r="O134" s="44"/>
      <c r="P134" s="44"/>
    </row>
    <row r="135" spans="1:16" ht="36" customHeight="1" outlineLevel="3" x14ac:dyDescent="0.25">
      <c r="A135" s="1" t="s">
        <v>156</v>
      </c>
      <c r="B135" s="1" t="s">
        <v>159</v>
      </c>
      <c r="C135" s="1" t="s">
        <v>143</v>
      </c>
      <c r="D135" s="14" t="s">
        <v>300</v>
      </c>
      <c r="E135" s="1" t="s">
        <v>105</v>
      </c>
      <c r="F135" s="8"/>
      <c r="G135" s="8"/>
      <c r="H135" s="8"/>
      <c r="I135" s="38"/>
      <c r="J135" s="25"/>
      <c r="K135" s="22"/>
      <c r="L135" s="23"/>
      <c r="M135" s="23"/>
      <c r="N135" s="23"/>
      <c r="O135" s="23"/>
      <c r="P135" s="23"/>
    </row>
    <row r="136" spans="1:16" ht="36" customHeight="1" outlineLevel="3" x14ac:dyDescent="0.25">
      <c r="A136" s="1" t="s">
        <v>156</v>
      </c>
      <c r="B136" s="1" t="s">
        <v>160</v>
      </c>
      <c r="C136" s="1" t="s">
        <v>163</v>
      </c>
      <c r="D136" s="15" t="s">
        <v>307</v>
      </c>
      <c r="E136" s="1" t="s">
        <v>133</v>
      </c>
      <c r="F136" s="8"/>
      <c r="G136" s="8"/>
      <c r="H136" s="8"/>
      <c r="I136" s="38"/>
      <c r="J136" s="25"/>
      <c r="K136" s="22"/>
      <c r="L136" s="23"/>
      <c r="M136" s="23"/>
      <c r="N136" s="23"/>
      <c r="O136" s="23"/>
      <c r="P136" s="23"/>
    </row>
    <row r="137" spans="1:16" ht="36" customHeight="1" outlineLevel="3" x14ac:dyDescent="0.25">
      <c r="A137" s="1" t="s">
        <v>156</v>
      </c>
      <c r="B137" s="1" t="s">
        <v>159</v>
      </c>
      <c r="C137" s="1" t="s">
        <v>150</v>
      </c>
      <c r="D137" s="14" t="s">
        <v>305</v>
      </c>
      <c r="E137" s="1" t="s">
        <v>135</v>
      </c>
      <c r="F137" s="8"/>
      <c r="G137" s="8"/>
      <c r="H137" s="8"/>
      <c r="I137" s="38"/>
      <c r="J137" s="25"/>
      <c r="K137" s="22"/>
      <c r="L137" s="23"/>
      <c r="M137" s="23"/>
      <c r="N137" s="23"/>
      <c r="O137" s="23"/>
      <c r="P137" s="23"/>
    </row>
    <row r="138" spans="1:16" ht="15" customHeight="1" outlineLevel="1" x14ac:dyDescent="0.25">
      <c r="A138" s="9"/>
      <c r="B138" s="9"/>
      <c r="C138" s="9"/>
      <c r="D138" s="104" t="s">
        <v>185</v>
      </c>
      <c r="E138" s="104"/>
      <c r="F138" s="104"/>
      <c r="G138" s="104"/>
      <c r="H138" s="104"/>
      <c r="I138" s="38"/>
      <c r="J138" s="31"/>
      <c r="K138" s="26"/>
      <c r="L138" s="44"/>
      <c r="M138" s="44"/>
      <c r="N138" s="44"/>
      <c r="O138" s="44"/>
      <c r="P138" s="44"/>
    </row>
    <row r="139" spans="1:16" ht="45.75" customHeight="1" outlineLevel="2" x14ac:dyDescent="0.25">
      <c r="A139" s="1" t="s">
        <v>156</v>
      </c>
      <c r="B139" s="1" t="s">
        <v>158</v>
      </c>
      <c r="C139" s="1" t="s">
        <v>78</v>
      </c>
      <c r="D139" s="1" t="s">
        <v>330</v>
      </c>
      <c r="E139" s="1" t="s">
        <v>105</v>
      </c>
      <c r="F139" s="96">
        <v>1</v>
      </c>
      <c r="G139" s="96">
        <v>1</v>
      </c>
      <c r="H139" s="96">
        <v>1</v>
      </c>
      <c r="I139" s="38"/>
      <c r="J139" s="25"/>
      <c r="K139" s="22"/>
      <c r="L139" s="23"/>
      <c r="M139" s="23"/>
      <c r="N139" s="23"/>
      <c r="O139" s="23"/>
      <c r="P139" s="23"/>
    </row>
    <row r="140" spans="1:16" ht="57" customHeight="1" outlineLevel="3" x14ac:dyDescent="0.25">
      <c r="A140" s="1" t="s">
        <v>156</v>
      </c>
      <c r="B140" s="1" t="s">
        <v>160</v>
      </c>
      <c r="C140" s="1" t="s">
        <v>151</v>
      </c>
      <c r="D140" s="14" t="s">
        <v>332</v>
      </c>
      <c r="E140" s="1" t="s">
        <v>105</v>
      </c>
      <c r="F140" s="8"/>
      <c r="G140" s="8"/>
      <c r="H140" s="8"/>
      <c r="I140" s="38"/>
      <c r="J140" s="25"/>
      <c r="K140" s="22"/>
      <c r="L140" s="23"/>
      <c r="M140" s="23"/>
      <c r="N140" s="23"/>
      <c r="O140" s="23"/>
      <c r="P140" s="23"/>
    </row>
    <row r="141" spans="1:16" ht="45.75" customHeight="1" outlineLevel="2" x14ac:dyDescent="0.25">
      <c r="A141" s="1" t="s">
        <v>156</v>
      </c>
      <c r="B141" s="1" t="s">
        <v>158</v>
      </c>
      <c r="C141" s="1" t="s">
        <v>79</v>
      </c>
      <c r="D141" s="1" t="s">
        <v>336</v>
      </c>
      <c r="E141" s="1" t="s">
        <v>135</v>
      </c>
      <c r="F141" s="8"/>
      <c r="G141" s="8"/>
      <c r="H141" s="8"/>
      <c r="I141" s="38"/>
      <c r="J141" s="25"/>
      <c r="K141" s="22"/>
      <c r="L141" s="23"/>
      <c r="M141" s="23"/>
      <c r="N141" s="23"/>
      <c r="O141" s="23"/>
      <c r="P141" s="23"/>
    </row>
    <row r="142" spans="1:16" ht="36" customHeight="1" outlineLevel="4" x14ac:dyDescent="0.25">
      <c r="A142" s="1" t="s">
        <v>156</v>
      </c>
      <c r="B142" s="1" t="s">
        <v>160</v>
      </c>
      <c r="C142" s="1" t="s">
        <v>152</v>
      </c>
      <c r="D142" s="14" t="s">
        <v>299</v>
      </c>
      <c r="E142" s="1" t="s">
        <v>135</v>
      </c>
      <c r="F142" s="96">
        <v>52</v>
      </c>
      <c r="G142" s="96">
        <v>54</v>
      </c>
      <c r="H142" s="96">
        <v>53</v>
      </c>
      <c r="I142" s="38"/>
      <c r="J142" s="25"/>
      <c r="K142" s="22"/>
      <c r="L142" s="23"/>
      <c r="M142" s="23"/>
      <c r="N142" s="23"/>
      <c r="O142" s="23"/>
      <c r="P142" s="23"/>
    </row>
    <row r="143" spans="1:16" ht="36" customHeight="1" outlineLevel="3" x14ac:dyDescent="0.25">
      <c r="A143" s="1" t="s">
        <v>156</v>
      </c>
      <c r="B143" s="1" t="s">
        <v>160</v>
      </c>
      <c r="C143" s="1" t="s">
        <v>153</v>
      </c>
      <c r="D143" s="14" t="s">
        <v>302</v>
      </c>
      <c r="E143" s="1" t="s">
        <v>135</v>
      </c>
      <c r="F143" s="8"/>
      <c r="G143" s="8"/>
      <c r="H143" s="8"/>
      <c r="I143" s="38"/>
      <c r="J143" s="25"/>
      <c r="K143" s="22"/>
      <c r="L143" s="23"/>
      <c r="M143" s="23"/>
      <c r="N143" s="23"/>
      <c r="O143" s="23"/>
      <c r="P143" s="23"/>
    </row>
    <row r="144" spans="1:16" ht="36" customHeight="1" outlineLevel="3" x14ac:dyDescent="0.25">
      <c r="A144" s="1" t="s">
        <v>156</v>
      </c>
      <c r="B144" s="1" t="s">
        <v>160</v>
      </c>
      <c r="C144" s="1" t="s">
        <v>128</v>
      </c>
      <c r="D144" s="6" t="s">
        <v>308</v>
      </c>
      <c r="E144" s="1" t="s">
        <v>135</v>
      </c>
      <c r="F144" s="96">
        <v>4</v>
      </c>
      <c r="G144" s="96">
        <v>4</v>
      </c>
      <c r="H144" s="96">
        <v>4</v>
      </c>
      <c r="I144" s="38"/>
      <c r="J144" s="25"/>
      <c r="K144" s="22"/>
      <c r="L144" s="23"/>
      <c r="M144" s="23"/>
      <c r="N144" s="23"/>
      <c r="O144" s="23"/>
      <c r="P144" s="23"/>
    </row>
    <row r="145" spans="1:16" ht="46.5" customHeight="1" outlineLevel="2" x14ac:dyDescent="0.25">
      <c r="A145" s="1" t="s">
        <v>156</v>
      </c>
      <c r="B145" s="1" t="s">
        <v>159</v>
      </c>
      <c r="C145" s="1" t="s">
        <v>80</v>
      </c>
      <c r="D145" s="1" t="s">
        <v>319</v>
      </c>
      <c r="E145" s="1" t="s">
        <v>135</v>
      </c>
      <c r="F145" s="8"/>
      <c r="G145" s="8"/>
      <c r="H145" s="8"/>
      <c r="I145" s="38"/>
      <c r="J145" s="25"/>
      <c r="K145" s="22"/>
      <c r="L145" s="23"/>
      <c r="M145" s="23"/>
      <c r="N145" s="23"/>
      <c r="O145" s="23"/>
      <c r="P145" s="23"/>
    </row>
    <row r="146" spans="1:16" ht="36" customHeight="1" outlineLevel="3" x14ac:dyDescent="0.25">
      <c r="A146" s="1" t="s">
        <v>156</v>
      </c>
      <c r="B146" s="1" t="s">
        <v>160</v>
      </c>
      <c r="C146" s="1" t="s">
        <v>154</v>
      </c>
      <c r="D146" s="14" t="s">
        <v>310</v>
      </c>
      <c r="E146" s="1" t="s">
        <v>135</v>
      </c>
      <c r="F146" s="96">
        <v>12</v>
      </c>
      <c r="G146" s="96">
        <v>12</v>
      </c>
      <c r="H146" s="96">
        <v>12</v>
      </c>
      <c r="I146" s="38"/>
      <c r="J146" s="25"/>
      <c r="K146" s="22"/>
      <c r="L146" s="23"/>
      <c r="M146" s="23"/>
      <c r="N146" s="23"/>
      <c r="O146" s="23"/>
      <c r="P146" s="23"/>
    </row>
    <row r="147" spans="1:16" ht="46.5" customHeight="1" outlineLevel="3" x14ac:dyDescent="0.25">
      <c r="A147" s="1" t="s">
        <v>156</v>
      </c>
      <c r="B147" s="1" t="s">
        <v>160</v>
      </c>
      <c r="C147" s="1" t="s">
        <v>129</v>
      </c>
      <c r="D147" s="6" t="s">
        <v>313</v>
      </c>
      <c r="E147" s="1" t="s">
        <v>135</v>
      </c>
      <c r="F147" s="96">
        <v>8</v>
      </c>
      <c r="G147" s="96">
        <v>6</v>
      </c>
      <c r="H147" s="96">
        <v>6</v>
      </c>
      <c r="I147" s="38"/>
      <c r="J147" s="25"/>
      <c r="K147" s="22"/>
      <c r="L147" s="23"/>
      <c r="M147" s="23"/>
      <c r="N147" s="23"/>
      <c r="O147" s="23"/>
      <c r="P147" s="23"/>
    </row>
    <row r="148" spans="1:16" ht="15.75" customHeight="1" outlineLevel="1" x14ac:dyDescent="0.25">
      <c r="A148" s="4"/>
      <c r="B148" s="4"/>
      <c r="C148" s="4" t="s">
        <v>8</v>
      </c>
      <c r="D148" s="103" t="s">
        <v>194</v>
      </c>
      <c r="E148" s="103"/>
      <c r="F148" s="103"/>
      <c r="G148" s="103"/>
      <c r="H148" s="103"/>
      <c r="I148" s="38"/>
      <c r="J148" s="31"/>
      <c r="K148" s="26"/>
      <c r="L148" s="44"/>
      <c r="M148" s="44"/>
      <c r="N148" s="44"/>
      <c r="O148" s="44"/>
      <c r="P148" s="44"/>
    </row>
    <row r="149" spans="1:16" ht="24.75" customHeight="1" outlineLevel="2" x14ac:dyDescent="0.25">
      <c r="A149" s="1" t="s">
        <v>156</v>
      </c>
      <c r="B149" s="1" t="s">
        <v>157</v>
      </c>
      <c r="C149" s="1" t="s">
        <v>81</v>
      </c>
      <c r="D149" s="1" t="s">
        <v>273</v>
      </c>
      <c r="E149" s="1" t="s">
        <v>135</v>
      </c>
      <c r="F149" s="96">
        <v>53</v>
      </c>
      <c r="G149" s="96">
        <v>54</v>
      </c>
      <c r="H149" s="96">
        <v>53</v>
      </c>
      <c r="I149" s="89">
        <v>54</v>
      </c>
      <c r="J149" s="90">
        <v>56</v>
      </c>
      <c r="K149" s="94">
        <v>55</v>
      </c>
      <c r="L149" s="95">
        <v>57</v>
      </c>
      <c r="M149" s="95">
        <v>56</v>
      </c>
      <c r="N149" s="95">
        <v>58</v>
      </c>
      <c r="O149" s="41"/>
      <c r="P149" s="41"/>
    </row>
    <row r="150" spans="1:16" ht="25.5" customHeight="1" outlineLevel="2" x14ac:dyDescent="0.25">
      <c r="A150" s="1" t="s">
        <v>156</v>
      </c>
      <c r="B150" s="1" t="s">
        <v>160</v>
      </c>
      <c r="C150" s="1" t="s">
        <v>82</v>
      </c>
      <c r="D150" s="1" t="s">
        <v>260</v>
      </c>
      <c r="E150" s="1" t="s">
        <v>105</v>
      </c>
      <c r="F150" s="8"/>
      <c r="G150" s="8"/>
      <c r="H150" s="8"/>
      <c r="I150" s="38"/>
      <c r="J150" s="25"/>
      <c r="K150" s="33"/>
      <c r="L150" s="41"/>
      <c r="M150" s="41"/>
      <c r="N150" s="41"/>
      <c r="O150" s="41"/>
      <c r="P150" s="41"/>
    </row>
    <row r="151" spans="1:16" ht="25.5" customHeight="1" outlineLevel="2" x14ac:dyDescent="0.25">
      <c r="A151" s="1" t="s">
        <v>156</v>
      </c>
      <c r="B151" s="1" t="s">
        <v>160</v>
      </c>
      <c r="C151" s="1" t="s">
        <v>83</v>
      </c>
      <c r="D151" s="1" t="s">
        <v>262</v>
      </c>
      <c r="E151" s="1" t="s">
        <v>135</v>
      </c>
      <c r="F151" s="8"/>
      <c r="G151" s="8"/>
      <c r="H151" s="8"/>
      <c r="I151" s="38"/>
      <c r="J151" s="25"/>
      <c r="K151" s="33"/>
      <c r="L151" s="41"/>
      <c r="M151" s="41"/>
      <c r="N151" s="41"/>
      <c r="O151" s="41"/>
      <c r="P151" s="41"/>
    </row>
    <row r="152" spans="1:16" ht="15.75" customHeight="1" outlineLevel="1" x14ac:dyDescent="0.25">
      <c r="A152" s="4"/>
      <c r="B152" s="4"/>
      <c r="C152" s="4" t="s">
        <v>9</v>
      </c>
      <c r="D152" s="103" t="s">
        <v>192</v>
      </c>
      <c r="E152" s="103"/>
      <c r="F152" s="103"/>
      <c r="G152" s="103"/>
      <c r="H152" s="103"/>
      <c r="I152" s="38"/>
      <c r="J152" s="31"/>
      <c r="K152" s="35"/>
      <c r="L152" s="43"/>
      <c r="M152" s="43"/>
      <c r="N152" s="43"/>
      <c r="O152" s="43"/>
      <c r="P152" s="43"/>
    </row>
    <row r="153" spans="1:16" ht="20.25" customHeight="1" outlineLevel="2" x14ac:dyDescent="0.25">
      <c r="A153" s="1" t="s">
        <v>156</v>
      </c>
      <c r="B153" s="1" t="s">
        <v>160</v>
      </c>
      <c r="C153" s="1" t="s">
        <v>29</v>
      </c>
      <c r="D153" s="1" t="s">
        <v>229</v>
      </c>
      <c r="E153" s="1" t="s">
        <v>105</v>
      </c>
      <c r="F153" s="96">
        <v>1</v>
      </c>
      <c r="G153" s="96">
        <v>1</v>
      </c>
      <c r="H153" s="96">
        <v>1</v>
      </c>
      <c r="I153" s="38"/>
      <c r="J153" s="25"/>
      <c r="K153" s="33"/>
      <c r="L153" s="41"/>
      <c r="M153" s="41"/>
      <c r="N153" s="41"/>
      <c r="O153" s="41"/>
      <c r="P153" s="41"/>
    </row>
    <row r="154" spans="1:16" ht="25.5" customHeight="1" outlineLevel="2" x14ac:dyDescent="0.25">
      <c r="A154" s="1" t="s">
        <v>156</v>
      </c>
      <c r="B154" s="1" t="s">
        <v>160</v>
      </c>
      <c r="C154" s="1" t="s">
        <v>30</v>
      </c>
      <c r="D154" s="1" t="s">
        <v>243</v>
      </c>
      <c r="E154" s="1" t="s">
        <v>135</v>
      </c>
      <c r="F154" s="96">
        <v>1</v>
      </c>
      <c r="G154" s="96">
        <v>1</v>
      </c>
      <c r="H154" s="96">
        <v>1</v>
      </c>
      <c r="I154" s="38"/>
      <c r="J154" s="25"/>
      <c r="K154" s="33"/>
      <c r="L154" s="41"/>
      <c r="M154" s="41"/>
      <c r="N154" s="41"/>
      <c r="O154" s="41"/>
      <c r="P154" s="41"/>
    </row>
    <row r="155" spans="1:16" ht="25.5" customHeight="1" outlineLevel="2" x14ac:dyDescent="0.25">
      <c r="A155" s="1" t="s">
        <v>156</v>
      </c>
      <c r="B155" s="1" t="s">
        <v>160</v>
      </c>
      <c r="C155" s="1" t="s">
        <v>84</v>
      </c>
      <c r="D155" s="1" t="s">
        <v>249</v>
      </c>
      <c r="E155" s="1" t="s">
        <v>135</v>
      </c>
      <c r="F155" s="96">
        <v>371</v>
      </c>
      <c r="G155" s="96">
        <v>363</v>
      </c>
      <c r="H155" s="96">
        <v>363</v>
      </c>
      <c r="I155" s="38"/>
      <c r="J155" s="25"/>
      <c r="K155" s="33"/>
      <c r="L155" s="41"/>
      <c r="M155" s="41"/>
      <c r="N155" s="41"/>
      <c r="O155" s="41"/>
      <c r="P155" s="41"/>
    </row>
    <row r="156" spans="1:16" ht="25.5" customHeight="1" outlineLevel="2" x14ac:dyDescent="0.25">
      <c r="A156" s="1" t="s">
        <v>156</v>
      </c>
      <c r="B156" s="1" t="s">
        <v>160</v>
      </c>
      <c r="C156" s="1" t="s">
        <v>85</v>
      </c>
      <c r="D156" s="1" t="s">
        <v>239</v>
      </c>
      <c r="E156" s="1" t="s">
        <v>175</v>
      </c>
      <c r="F156" s="93">
        <v>4.2009999999999996</v>
      </c>
      <c r="G156" s="93">
        <v>5.0469999999999997</v>
      </c>
      <c r="H156" s="93">
        <v>5.5739999999999998</v>
      </c>
      <c r="I156" s="38"/>
      <c r="J156" s="25"/>
      <c r="K156" s="33"/>
      <c r="L156" s="41"/>
      <c r="M156" s="41"/>
      <c r="N156" s="41"/>
      <c r="O156" s="41"/>
      <c r="P156" s="41"/>
    </row>
    <row r="157" spans="1:16" ht="25.5" customHeight="1" outlineLevel="2" x14ac:dyDescent="0.25">
      <c r="A157" s="1" t="s">
        <v>156</v>
      </c>
      <c r="B157" s="1" t="s">
        <v>160</v>
      </c>
      <c r="C157" s="1" t="s">
        <v>86</v>
      </c>
      <c r="D157" s="1" t="s">
        <v>236</v>
      </c>
      <c r="E157" s="1" t="s">
        <v>176</v>
      </c>
      <c r="F157" s="93">
        <v>10.141</v>
      </c>
      <c r="G157" s="93">
        <v>10358</v>
      </c>
      <c r="H157" s="93">
        <v>10358</v>
      </c>
      <c r="I157" s="38"/>
      <c r="J157" s="25"/>
      <c r="K157" s="33"/>
      <c r="L157" s="41"/>
      <c r="M157" s="41"/>
      <c r="N157" s="41"/>
      <c r="O157" s="41"/>
      <c r="P157" s="41"/>
    </row>
    <row r="158" spans="1:16" ht="25.5" customHeight="1" outlineLevel="2" x14ac:dyDescent="0.25">
      <c r="A158" s="1" t="s">
        <v>156</v>
      </c>
      <c r="B158" s="1" t="s">
        <v>160</v>
      </c>
      <c r="C158" s="1" t="s">
        <v>87</v>
      </c>
      <c r="D158" s="1" t="s">
        <v>245</v>
      </c>
      <c r="E158" s="1" t="s">
        <v>105</v>
      </c>
      <c r="F158" s="96">
        <v>1</v>
      </c>
      <c r="G158" s="96">
        <v>1</v>
      </c>
      <c r="H158" s="96">
        <v>1</v>
      </c>
      <c r="I158" s="38"/>
      <c r="J158" s="25"/>
      <c r="K158" s="33"/>
      <c r="L158" s="41"/>
      <c r="M158" s="41"/>
      <c r="N158" s="41"/>
      <c r="O158" s="41"/>
      <c r="P158" s="41"/>
    </row>
    <row r="159" spans="1:16" ht="25.5" customHeight="1" outlineLevel="2" x14ac:dyDescent="0.25">
      <c r="A159" s="1" t="s">
        <v>156</v>
      </c>
      <c r="B159" s="1" t="s">
        <v>160</v>
      </c>
      <c r="C159" s="1" t="s">
        <v>88</v>
      </c>
      <c r="D159" s="1" t="s">
        <v>264</v>
      </c>
      <c r="E159" s="1" t="s">
        <v>135</v>
      </c>
      <c r="F159" s="96">
        <v>8</v>
      </c>
      <c r="G159" s="96">
        <v>5</v>
      </c>
      <c r="H159" s="96">
        <v>4</v>
      </c>
      <c r="I159" s="38"/>
      <c r="J159" s="25"/>
      <c r="K159" s="33"/>
      <c r="L159" s="41"/>
      <c r="M159" s="41"/>
      <c r="N159" s="41"/>
      <c r="O159" s="41"/>
      <c r="P159" s="41"/>
    </row>
    <row r="160" spans="1:16" ht="25.5" customHeight="1" outlineLevel="2" x14ac:dyDescent="0.25">
      <c r="A160" s="1" t="s">
        <v>156</v>
      </c>
      <c r="B160" s="1" t="s">
        <v>160</v>
      </c>
      <c r="C160" s="1" t="s">
        <v>89</v>
      </c>
      <c r="D160" s="1" t="s">
        <v>274</v>
      </c>
      <c r="E160" s="1" t="s">
        <v>133</v>
      </c>
      <c r="F160" s="96">
        <v>90</v>
      </c>
      <c r="G160" s="96">
        <v>90</v>
      </c>
      <c r="H160" s="96">
        <v>90</v>
      </c>
      <c r="I160" s="38"/>
      <c r="J160" s="25"/>
      <c r="K160" s="33"/>
      <c r="L160" s="41"/>
      <c r="M160" s="41"/>
      <c r="N160" s="41"/>
      <c r="O160" s="41"/>
      <c r="P160" s="41"/>
    </row>
    <row r="161" spans="1:18" ht="24" customHeight="1" outlineLevel="2" x14ac:dyDescent="0.25">
      <c r="A161" s="1" t="s">
        <v>156</v>
      </c>
      <c r="B161" s="1" t="s">
        <v>160</v>
      </c>
      <c r="C161" s="1" t="s">
        <v>90</v>
      </c>
      <c r="D161" s="1" t="s">
        <v>290</v>
      </c>
      <c r="E161" s="1" t="s">
        <v>135</v>
      </c>
      <c r="F161" s="8"/>
      <c r="G161" s="8"/>
      <c r="H161" s="8"/>
      <c r="I161" s="38"/>
      <c r="J161" s="25"/>
      <c r="K161" s="33"/>
      <c r="L161" s="41"/>
      <c r="M161" s="41"/>
      <c r="N161" s="41"/>
      <c r="O161" s="41"/>
      <c r="P161" s="41"/>
    </row>
    <row r="162" spans="1:18" ht="25.5" customHeight="1" outlineLevel="2" x14ac:dyDescent="0.25">
      <c r="A162" s="1" t="s">
        <v>156</v>
      </c>
      <c r="B162" s="1" t="s">
        <v>160</v>
      </c>
      <c r="C162" s="1" t="s">
        <v>91</v>
      </c>
      <c r="D162" s="1" t="s">
        <v>277</v>
      </c>
      <c r="E162" s="1" t="s">
        <v>105</v>
      </c>
      <c r="F162" s="96">
        <v>8</v>
      </c>
      <c r="G162" s="96">
        <v>10</v>
      </c>
      <c r="H162" s="96">
        <v>10</v>
      </c>
      <c r="I162" s="38"/>
      <c r="J162" s="25"/>
      <c r="K162" s="33"/>
      <c r="L162" s="41"/>
      <c r="M162" s="41"/>
      <c r="N162" s="41"/>
      <c r="O162" s="41"/>
      <c r="P162" s="41"/>
    </row>
    <row r="163" spans="1:18" ht="25.5" customHeight="1" outlineLevel="2" x14ac:dyDescent="0.25">
      <c r="A163" s="1" t="s">
        <v>156</v>
      </c>
      <c r="B163" s="1" t="s">
        <v>160</v>
      </c>
      <c r="C163" s="1" t="s">
        <v>92</v>
      </c>
      <c r="D163" s="1" t="s">
        <v>244</v>
      </c>
      <c r="E163" s="1" t="s">
        <v>135</v>
      </c>
      <c r="F163" s="8"/>
      <c r="G163" s="8"/>
      <c r="H163" s="8"/>
      <c r="I163" s="38"/>
      <c r="J163" s="25"/>
      <c r="K163" s="33"/>
      <c r="L163" s="41"/>
      <c r="M163" s="41"/>
      <c r="N163" s="41"/>
      <c r="O163" s="41"/>
      <c r="P163" s="41"/>
    </row>
    <row r="164" spans="1:18" ht="20.25" customHeight="1" outlineLevel="2" x14ac:dyDescent="0.25">
      <c r="A164" s="1" t="s">
        <v>156</v>
      </c>
      <c r="B164" s="1" t="s">
        <v>160</v>
      </c>
      <c r="C164" s="1" t="s">
        <v>93</v>
      </c>
      <c r="D164" s="1" t="s">
        <v>231</v>
      </c>
      <c r="E164" s="1" t="s">
        <v>105</v>
      </c>
      <c r="F164" s="8"/>
      <c r="G164" s="8"/>
      <c r="H164" s="8"/>
      <c r="I164" s="38"/>
      <c r="J164" s="25"/>
      <c r="K164" s="33"/>
      <c r="L164" s="41"/>
      <c r="M164" s="41"/>
      <c r="N164" s="41"/>
      <c r="O164" s="41"/>
      <c r="P164" s="41"/>
    </row>
    <row r="165" spans="1:18" ht="25.5" customHeight="1" outlineLevel="2" x14ac:dyDescent="0.25">
      <c r="A165" s="1" t="s">
        <v>156</v>
      </c>
      <c r="B165" s="1" t="s">
        <v>160</v>
      </c>
      <c r="C165" s="1" t="s">
        <v>94</v>
      </c>
      <c r="D165" s="1" t="s">
        <v>251</v>
      </c>
      <c r="E165" s="1" t="s">
        <v>135</v>
      </c>
      <c r="F165" s="8"/>
      <c r="G165" s="8"/>
      <c r="H165" s="8"/>
      <c r="I165" s="38"/>
      <c r="J165" s="25"/>
      <c r="K165" s="33"/>
      <c r="L165" s="41"/>
      <c r="M165" s="41"/>
      <c r="N165" s="41"/>
      <c r="O165" s="41"/>
      <c r="P165" s="41"/>
    </row>
    <row r="166" spans="1:18" ht="15" customHeight="1" outlineLevel="2" x14ac:dyDescent="0.25">
      <c r="A166" s="1" t="s">
        <v>156</v>
      </c>
      <c r="B166" s="1" t="s">
        <v>160</v>
      </c>
      <c r="C166" s="1" t="s">
        <v>95</v>
      </c>
      <c r="D166" s="1" t="s">
        <v>199</v>
      </c>
      <c r="E166" s="1" t="s">
        <v>105</v>
      </c>
      <c r="F166" s="8"/>
      <c r="G166" s="8"/>
      <c r="H166" s="8"/>
      <c r="I166" s="38"/>
      <c r="J166" s="25"/>
      <c r="K166" s="33"/>
      <c r="L166" s="41"/>
      <c r="M166" s="41"/>
      <c r="N166" s="41"/>
      <c r="O166" s="41"/>
      <c r="P166" s="41"/>
    </row>
    <row r="167" spans="1:18" ht="15" customHeight="1" outlineLevel="2" x14ac:dyDescent="0.25">
      <c r="A167" s="1" t="s">
        <v>156</v>
      </c>
      <c r="B167" s="1" t="s">
        <v>160</v>
      </c>
      <c r="C167" s="1" t="s">
        <v>96</v>
      </c>
      <c r="D167" s="1" t="s">
        <v>218</v>
      </c>
      <c r="E167" s="1" t="s">
        <v>135</v>
      </c>
      <c r="F167" s="8"/>
      <c r="G167" s="8"/>
      <c r="H167" s="8"/>
      <c r="I167" s="38"/>
      <c r="J167" s="25"/>
      <c r="K167" s="33"/>
      <c r="L167" s="41"/>
      <c r="M167" s="41"/>
      <c r="N167" s="41"/>
      <c r="O167" s="41"/>
      <c r="P167" s="41"/>
    </row>
    <row r="168" spans="1:18" ht="21.75" customHeight="1" outlineLevel="2" x14ac:dyDescent="0.25">
      <c r="A168" s="1" t="s">
        <v>156</v>
      </c>
      <c r="B168" s="1" t="s">
        <v>160</v>
      </c>
      <c r="C168" s="1" t="s">
        <v>97</v>
      </c>
      <c r="D168" s="1" t="s">
        <v>293</v>
      </c>
      <c r="E168" s="1" t="s">
        <v>135</v>
      </c>
      <c r="F168" s="8"/>
      <c r="G168" s="8"/>
      <c r="H168" s="8"/>
      <c r="I168" s="38"/>
      <c r="J168" s="25"/>
      <c r="K168" s="33"/>
      <c r="L168" s="41"/>
      <c r="M168" s="41"/>
      <c r="N168" s="41"/>
      <c r="O168" s="41"/>
      <c r="P168" s="41"/>
    </row>
    <row r="169" spans="1:18" ht="36" customHeight="1" outlineLevel="2" x14ac:dyDescent="0.25">
      <c r="A169" s="1" t="s">
        <v>156</v>
      </c>
      <c r="B169" s="1" t="s">
        <v>160</v>
      </c>
      <c r="C169" s="1" t="s">
        <v>98</v>
      </c>
      <c r="D169" s="1" t="s">
        <v>297</v>
      </c>
      <c r="E169" s="1" t="s">
        <v>135</v>
      </c>
      <c r="F169" s="8"/>
      <c r="G169" s="8"/>
      <c r="H169" s="8"/>
      <c r="I169" s="38"/>
      <c r="J169" s="25"/>
      <c r="K169" s="33"/>
      <c r="L169" s="41"/>
      <c r="M169" s="41"/>
      <c r="N169" s="41"/>
      <c r="O169" s="41"/>
      <c r="P169" s="41"/>
    </row>
    <row r="170" spans="1:18" ht="15" customHeight="1" outlineLevel="2" x14ac:dyDescent="0.25">
      <c r="A170" s="17"/>
      <c r="B170" s="17"/>
      <c r="C170" s="18" t="s">
        <v>346</v>
      </c>
      <c r="D170" s="19" t="s">
        <v>347</v>
      </c>
      <c r="E170" s="20"/>
      <c r="F170" s="8"/>
      <c r="G170" s="8"/>
      <c r="H170" s="8"/>
      <c r="I170" s="38"/>
      <c r="J170" s="25"/>
      <c r="K170" s="33"/>
      <c r="L170" s="41"/>
      <c r="M170" s="41"/>
      <c r="N170" s="41"/>
      <c r="O170" s="41"/>
      <c r="P170" s="41"/>
    </row>
    <row r="171" spans="1:18" ht="13.5" customHeight="1" outlineLevel="2" x14ac:dyDescent="0.25">
      <c r="A171" s="17"/>
      <c r="B171" s="17"/>
      <c r="C171" s="18"/>
      <c r="D171" s="19" t="s">
        <v>348</v>
      </c>
      <c r="E171" s="20" t="s">
        <v>134</v>
      </c>
      <c r="F171" s="96">
        <v>15345344</v>
      </c>
      <c r="G171" s="96">
        <v>16994141</v>
      </c>
      <c r="H171" s="96">
        <v>16791581</v>
      </c>
      <c r="I171" s="97">
        <v>20633648</v>
      </c>
      <c r="J171" s="97">
        <v>20633648</v>
      </c>
      <c r="K171" s="98">
        <v>21486338</v>
      </c>
      <c r="L171" s="98">
        <v>21486338</v>
      </c>
      <c r="M171" s="99">
        <v>22322875</v>
      </c>
      <c r="N171" s="99">
        <v>22322875</v>
      </c>
      <c r="O171" s="46"/>
      <c r="P171" s="46"/>
      <c r="Q171" s="48"/>
      <c r="R171" s="48"/>
    </row>
    <row r="172" spans="1:18" ht="15.75" customHeight="1" outlineLevel="1" x14ac:dyDescent="0.25">
      <c r="A172" s="4"/>
      <c r="B172" s="4"/>
      <c r="C172" s="4" t="s">
        <v>10</v>
      </c>
      <c r="D172" s="103" t="s">
        <v>187</v>
      </c>
      <c r="E172" s="103"/>
      <c r="F172" s="103"/>
      <c r="G172" s="103"/>
      <c r="H172" s="103"/>
      <c r="I172" s="38"/>
      <c r="J172" s="32"/>
      <c r="K172" s="35"/>
      <c r="L172" s="43"/>
      <c r="M172" s="43"/>
      <c r="N172" s="43"/>
      <c r="O172" s="43"/>
      <c r="P172" s="43"/>
    </row>
    <row r="173" spans="1:18" ht="36.75" customHeight="1" outlineLevel="2" x14ac:dyDescent="0.25">
      <c r="A173" s="1" t="s">
        <v>156</v>
      </c>
      <c r="B173" s="1" t="s">
        <v>158</v>
      </c>
      <c r="C173" s="1" t="s">
        <v>99</v>
      </c>
      <c r="D173" s="1" t="s">
        <v>320</v>
      </c>
      <c r="E173" s="1" t="s">
        <v>105</v>
      </c>
      <c r="F173" s="8"/>
      <c r="G173" s="8"/>
      <c r="H173" s="8"/>
      <c r="I173" s="38"/>
      <c r="J173" s="23"/>
      <c r="K173" s="33"/>
      <c r="L173" s="41"/>
      <c r="M173" s="41"/>
      <c r="N173" s="41"/>
      <c r="O173" s="41"/>
      <c r="P173" s="41"/>
    </row>
    <row r="174" spans="1:18" ht="15" customHeight="1" outlineLevel="2" x14ac:dyDescent="0.25">
      <c r="A174" s="1" t="s">
        <v>156</v>
      </c>
      <c r="B174" s="1" t="s">
        <v>158</v>
      </c>
      <c r="C174" s="1" t="s">
        <v>100</v>
      </c>
      <c r="D174" s="1" t="s">
        <v>211</v>
      </c>
      <c r="E174" s="1" t="s">
        <v>135</v>
      </c>
      <c r="F174" s="8">
        <v>151</v>
      </c>
      <c r="G174" s="8">
        <v>134</v>
      </c>
      <c r="H174" s="8">
        <v>138</v>
      </c>
      <c r="I174" s="38"/>
      <c r="J174" s="23"/>
      <c r="K174" s="22"/>
      <c r="L174" s="23"/>
      <c r="M174" s="23"/>
      <c r="N174" s="23"/>
      <c r="O174" s="23"/>
      <c r="P174" s="23"/>
    </row>
    <row r="175" spans="1:18" x14ac:dyDescent="0.25">
      <c r="J175" s="36"/>
    </row>
    <row r="176" spans="1:18" x14ac:dyDescent="0.25">
      <c r="J176" s="37"/>
    </row>
    <row r="177" spans="10:10" x14ac:dyDescent="0.25">
      <c r="J177" s="37"/>
    </row>
    <row r="178" spans="10:10" x14ac:dyDescent="0.25">
      <c r="J178" s="37"/>
    </row>
    <row r="179" spans="10:10" x14ac:dyDescent="0.25">
      <c r="J179" s="37"/>
    </row>
    <row r="180" spans="10:10" x14ac:dyDescent="0.25">
      <c r="J180" s="37"/>
    </row>
    <row r="181" spans="10:10" x14ac:dyDescent="0.25">
      <c r="J181" s="37"/>
    </row>
    <row r="182" spans="10:10" x14ac:dyDescent="0.25">
      <c r="J182" s="37"/>
    </row>
    <row r="183" spans="10:10" x14ac:dyDescent="0.25">
      <c r="J183" s="37"/>
    </row>
    <row r="184" spans="10:10" x14ac:dyDescent="0.25">
      <c r="J184" s="37"/>
    </row>
    <row r="185" spans="10:10" x14ac:dyDescent="0.25">
      <c r="J185" s="37"/>
    </row>
    <row r="186" spans="10:10" x14ac:dyDescent="0.25">
      <c r="J186" s="37"/>
    </row>
    <row r="187" spans="10:10" x14ac:dyDescent="0.25">
      <c r="J187" s="37"/>
    </row>
    <row r="188" spans="10:10" x14ac:dyDescent="0.25">
      <c r="J188" s="37"/>
    </row>
    <row r="189" spans="10:10" x14ac:dyDescent="0.25">
      <c r="J189" s="37"/>
    </row>
    <row r="190" spans="10:10" x14ac:dyDescent="0.25">
      <c r="J190" s="37"/>
    </row>
    <row r="191" spans="10:10" x14ac:dyDescent="0.25">
      <c r="J191" s="37"/>
    </row>
    <row r="192" spans="10:10" x14ac:dyDescent="0.25">
      <c r="J192" s="37"/>
    </row>
    <row r="193" spans="10:10" x14ac:dyDescent="0.25">
      <c r="J193" s="37"/>
    </row>
    <row r="194" spans="10:10" x14ac:dyDescent="0.25">
      <c r="J194" s="37"/>
    </row>
    <row r="195" spans="10:10" x14ac:dyDescent="0.25">
      <c r="J195" s="37"/>
    </row>
    <row r="196" spans="10:10" x14ac:dyDescent="0.25">
      <c r="J196" s="37"/>
    </row>
    <row r="197" spans="10:10" x14ac:dyDescent="0.25">
      <c r="J197" s="37"/>
    </row>
    <row r="198" spans="10:10" x14ac:dyDescent="0.25">
      <c r="J198" s="37"/>
    </row>
    <row r="199" spans="10:10" x14ac:dyDescent="0.25">
      <c r="J199" s="37"/>
    </row>
    <row r="200" spans="10:10" x14ac:dyDescent="0.25">
      <c r="J200" s="37"/>
    </row>
    <row r="201" spans="10:10" x14ac:dyDescent="0.25">
      <c r="J201" s="37"/>
    </row>
    <row r="202" spans="10:10" x14ac:dyDescent="0.25">
      <c r="J202" s="37"/>
    </row>
    <row r="203" spans="10:10" x14ac:dyDescent="0.25">
      <c r="J203" s="37"/>
    </row>
    <row r="204" spans="10:10" x14ac:dyDescent="0.25">
      <c r="J204" s="37"/>
    </row>
    <row r="205" spans="10:10" x14ac:dyDescent="0.25">
      <c r="J205" s="37"/>
    </row>
    <row r="206" spans="10:10" x14ac:dyDescent="0.25">
      <c r="J206" s="37"/>
    </row>
    <row r="207" spans="10:10" x14ac:dyDescent="0.25">
      <c r="J207" s="37"/>
    </row>
    <row r="208" spans="10:10" x14ac:dyDescent="0.25">
      <c r="J208" s="37"/>
    </row>
    <row r="209" spans="10:10" x14ac:dyDescent="0.25">
      <c r="J209" s="37"/>
    </row>
    <row r="210" spans="10:10" x14ac:dyDescent="0.25">
      <c r="J210" s="37"/>
    </row>
    <row r="211" spans="10:10" x14ac:dyDescent="0.25">
      <c r="J211" s="37"/>
    </row>
    <row r="212" spans="10:10" x14ac:dyDescent="0.25">
      <c r="J212" s="37"/>
    </row>
    <row r="213" spans="10:10" x14ac:dyDescent="0.25">
      <c r="J213" s="37"/>
    </row>
    <row r="214" spans="10:10" x14ac:dyDescent="0.25">
      <c r="J214" s="37"/>
    </row>
    <row r="215" spans="10:10" x14ac:dyDescent="0.25">
      <c r="J215" s="37"/>
    </row>
    <row r="216" spans="10:10" x14ac:dyDescent="0.25">
      <c r="J216" s="37"/>
    </row>
    <row r="217" spans="10:10" x14ac:dyDescent="0.25">
      <c r="J217" s="36"/>
    </row>
    <row r="218" spans="10:10" x14ac:dyDescent="0.25">
      <c r="J218" s="37"/>
    </row>
    <row r="219" spans="10:10" x14ac:dyDescent="0.25">
      <c r="J219" s="37"/>
    </row>
    <row r="220" spans="10:10" x14ac:dyDescent="0.25">
      <c r="J220" s="37"/>
    </row>
    <row r="221" spans="10:10" x14ac:dyDescent="0.25">
      <c r="J221" s="37"/>
    </row>
    <row r="222" spans="10:10" x14ac:dyDescent="0.25">
      <c r="J222" s="37"/>
    </row>
    <row r="223" spans="10:10" x14ac:dyDescent="0.25">
      <c r="J223" s="37"/>
    </row>
    <row r="224" spans="10:10" x14ac:dyDescent="0.25">
      <c r="J224" s="37"/>
    </row>
    <row r="225" spans="10:10" x14ac:dyDescent="0.25">
      <c r="J225" s="37"/>
    </row>
    <row r="226" spans="10:10" x14ac:dyDescent="0.25">
      <c r="J226" s="37"/>
    </row>
    <row r="227" spans="10:10" x14ac:dyDescent="0.25">
      <c r="J227" s="37"/>
    </row>
    <row r="228" spans="10:10" x14ac:dyDescent="0.25">
      <c r="J228" s="37"/>
    </row>
    <row r="229" spans="10:10" x14ac:dyDescent="0.25">
      <c r="J229" s="37"/>
    </row>
    <row r="230" spans="10:10" x14ac:dyDescent="0.25">
      <c r="J230" s="37"/>
    </row>
    <row r="231" spans="10:10" x14ac:dyDescent="0.25">
      <c r="J231" s="37"/>
    </row>
    <row r="232" spans="10:10" x14ac:dyDescent="0.25">
      <c r="J232" s="37"/>
    </row>
    <row r="233" spans="10:10" x14ac:dyDescent="0.25">
      <c r="J233" s="37"/>
    </row>
    <row r="234" spans="10:10" x14ac:dyDescent="0.25">
      <c r="J234" s="37"/>
    </row>
    <row r="235" spans="10:10" x14ac:dyDescent="0.25">
      <c r="J235" s="37"/>
    </row>
    <row r="236" spans="10:10" x14ac:dyDescent="0.25">
      <c r="J236" s="37"/>
    </row>
    <row r="237" spans="10:10" x14ac:dyDescent="0.25">
      <c r="J237" s="37"/>
    </row>
    <row r="238" spans="10:10" x14ac:dyDescent="0.25">
      <c r="J238" s="37"/>
    </row>
    <row r="239" spans="10:10" x14ac:dyDescent="0.25">
      <c r="J239" s="37"/>
    </row>
    <row r="240" spans="10:10" x14ac:dyDescent="0.25">
      <c r="J240" s="37"/>
    </row>
    <row r="241" spans="10:10" x14ac:dyDescent="0.25">
      <c r="J241" s="37"/>
    </row>
    <row r="242" spans="10:10" x14ac:dyDescent="0.25">
      <c r="J242" s="37"/>
    </row>
    <row r="243" spans="10:10" x14ac:dyDescent="0.25">
      <c r="J243" s="37"/>
    </row>
    <row r="244" spans="10:10" x14ac:dyDescent="0.25">
      <c r="J244" s="37"/>
    </row>
    <row r="245" spans="10:10" x14ac:dyDescent="0.25">
      <c r="J245" s="37"/>
    </row>
    <row r="246" spans="10:10" x14ac:dyDescent="0.25">
      <c r="J246" s="37"/>
    </row>
    <row r="247" spans="10:10" x14ac:dyDescent="0.25">
      <c r="J247" s="37"/>
    </row>
    <row r="248" spans="10:10" x14ac:dyDescent="0.25">
      <c r="J248" s="37"/>
    </row>
    <row r="249" spans="10:10" x14ac:dyDescent="0.25">
      <c r="J249" s="37"/>
    </row>
    <row r="250" spans="10:10" x14ac:dyDescent="0.25">
      <c r="J250" s="37"/>
    </row>
    <row r="251" spans="10:10" x14ac:dyDescent="0.25">
      <c r="J251" s="37"/>
    </row>
    <row r="252" spans="10:10" x14ac:dyDescent="0.25">
      <c r="J252" s="37"/>
    </row>
    <row r="253" spans="10:10" x14ac:dyDescent="0.25">
      <c r="J253" s="37"/>
    </row>
    <row r="254" spans="10:10" x14ac:dyDescent="0.25">
      <c r="J254" s="37"/>
    </row>
    <row r="255" spans="10:10" x14ac:dyDescent="0.25">
      <c r="J255" s="37"/>
    </row>
    <row r="256" spans="10:10" x14ac:dyDescent="0.25">
      <c r="J256" s="37"/>
    </row>
    <row r="257" spans="10:10" x14ac:dyDescent="0.25">
      <c r="J257" s="37"/>
    </row>
    <row r="258" spans="10:10" x14ac:dyDescent="0.25">
      <c r="J258" s="37"/>
    </row>
    <row r="259" spans="10:10" x14ac:dyDescent="0.25">
      <c r="J259" s="37"/>
    </row>
    <row r="260" spans="10:10" x14ac:dyDescent="0.25">
      <c r="J260" s="37"/>
    </row>
    <row r="261" spans="10:10" x14ac:dyDescent="0.25">
      <c r="J261" s="37"/>
    </row>
    <row r="262" spans="10:10" x14ac:dyDescent="0.25">
      <c r="J262" s="37"/>
    </row>
    <row r="263" spans="10:10" x14ac:dyDescent="0.25">
      <c r="J263" s="37"/>
    </row>
    <row r="264" spans="10:10" x14ac:dyDescent="0.25">
      <c r="J264" s="37"/>
    </row>
    <row r="265" spans="10:10" x14ac:dyDescent="0.25">
      <c r="J265" s="37"/>
    </row>
    <row r="266" spans="10:10" x14ac:dyDescent="0.25">
      <c r="J266" s="37"/>
    </row>
    <row r="267" spans="10:10" x14ac:dyDescent="0.25">
      <c r="J267" s="37"/>
    </row>
    <row r="268" spans="10:10" x14ac:dyDescent="0.25">
      <c r="J268" s="37"/>
    </row>
    <row r="269" spans="10:10" x14ac:dyDescent="0.25">
      <c r="J269" s="37"/>
    </row>
    <row r="270" spans="10:10" x14ac:dyDescent="0.25">
      <c r="J270" s="37"/>
    </row>
    <row r="271" spans="10:10" x14ac:dyDescent="0.25">
      <c r="J271" s="37"/>
    </row>
    <row r="272" spans="10:10" x14ac:dyDescent="0.25">
      <c r="J272" s="37"/>
    </row>
    <row r="273" spans="10:10" x14ac:dyDescent="0.25">
      <c r="J273" s="37"/>
    </row>
    <row r="274" spans="10:10" x14ac:dyDescent="0.25">
      <c r="J274" s="37"/>
    </row>
    <row r="275" spans="10:10" x14ac:dyDescent="0.25">
      <c r="J275" s="37"/>
    </row>
    <row r="276" spans="10:10" x14ac:dyDescent="0.25">
      <c r="J276" s="37"/>
    </row>
    <row r="277" spans="10:10" x14ac:dyDescent="0.25">
      <c r="J277" s="37"/>
    </row>
    <row r="278" spans="10:10" x14ac:dyDescent="0.25">
      <c r="J278" s="37"/>
    </row>
    <row r="279" spans="10:10" x14ac:dyDescent="0.25">
      <c r="J279" s="37"/>
    </row>
    <row r="280" spans="10:10" x14ac:dyDescent="0.25">
      <c r="J280" s="37"/>
    </row>
    <row r="281" spans="10:10" x14ac:dyDescent="0.25">
      <c r="J281" s="37"/>
    </row>
    <row r="282" spans="10:10" x14ac:dyDescent="0.25">
      <c r="J282" s="37"/>
    </row>
    <row r="283" spans="10:10" x14ac:dyDescent="0.25">
      <c r="J283" s="37"/>
    </row>
    <row r="284" spans="10:10" x14ac:dyDescent="0.25">
      <c r="J284" s="37"/>
    </row>
    <row r="285" spans="10:10" x14ac:dyDescent="0.25">
      <c r="J285" s="37"/>
    </row>
    <row r="286" spans="10:10" x14ac:dyDescent="0.25">
      <c r="J286" s="37"/>
    </row>
    <row r="287" spans="10:10" x14ac:dyDescent="0.25">
      <c r="J287" s="37"/>
    </row>
    <row r="288" spans="10:10" x14ac:dyDescent="0.25">
      <c r="J288" s="37"/>
    </row>
    <row r="289" spans="10:10" x14ac:dyDescent="0.25">
      <c r="J289" s="37"/>
    </row>
    <row r="290" spans="10:10" x14ac:dyDescent="0.25">
      <c r="J290" s="37"/>
    </row>
    <row r="291" spans="10:10" x14ac:dyDescent="0.25">
      <c r="J291" s="37"/>
    </row>
    <row r="292" spans="10:10" x14ac:dyDescent="0.25">
      <c r="J292" s="37"/>
    </row>
    <row r="293" spans="10:10" x14ac:dyDescent="0.25">
      <c r="J293" s="37"/>
    </row>
    <row r="294" spans="10:10" x14ac:dyDescent="0.25">
      <c r="J294" s="37"/>
    </row>
    <row r="295" spans="10:10" x14ac:dyDescent="0.25">
      <c r="J295" s="37"/>
    </row>
    <row r="296" spans="10:10" x14ac:dyDescent="0.25">
      <c r="J296" s="37"/>
    </row>
    <row r="297" spans="10:10" x14ac:dyDescent="0.25">
      <c r="J297" s="37"/>
    </row>
    <row r="298" spans="10:10" x14ac:dyDescent="0.25">
      <c r="J298" s="37"/>
    </row>
    <row r="299" spans="10:10" x14ac:dyDescent="0.25">
      <c r="J299" s="37"/>
    </row>
    <row r="300" spans="10:10" x14ac:dyDescent="0.25">
      <c r="J300" s="37"/>
    </row>
    <row r="301" spans="10:10" x14ac:dyDescent="0.25">
      <c r="J301" s="37"/>
    </row>
    <row r="302" spans="10:10" x14ac:dyDescent="0.25">
      <c r="J302" s="37"/>
    </row>
    <row r="303" spans="10:10" x14ac:dyDescent="0.25">
      <c r="J303" s="37"/>
    </row>
    <row r="304" spans="10:10" x14ac:dyDescent="0.25">
      <c r="J304" s="37"/>
    </row>
    <row r="305" spans="10:10" x14ac:dyDescent="0.25">
      <c r="J305" s="37"/>
    </row>
    <row r="306" spans="10:10" x14ac:dyDescent="0.25">
      <c r="J306" s="37"/>
    </row>
    <row r="307" spans="10:10" x14ac:dyDescent="0.25">
      <c r="J307" s="37"/>
    </row>
    <row r="308" spans="10:10" x14ac:dyDescent="0.25">
      <c r="J308" s="37"/>
    </row>
    <row r="309" spans="10:10" x14ac:dyDescent="0.25">
      <c r="J309" s="37"/>
    </row>
    <row r="310" spans="10:10" x14ac:dyDescent="0.25">
      <c r="J310" s="37"/>
    </row>
    <row r="311" spans="10:10" x14ac:dyDescent="0.25">
      <c r="J311" s="37"/>
    </row>
    <row r="312" spans="10:10" x14ac:dyDescent="0.25">
      <c r="J312" s="37"/>
    </row>
    <row r="313" spans="10:10" x14ac:dyDescent="0.25">
      <c r="J313" s="37"/>
    </row>
    <row r="314" spans="10:10" x14ac:dyDescent="0.25">
      <c r="J314" s="37"/>
    </row>
    <row r="315" spans="10:10" x14ac:dyDescent="0.25">
      <c r="J315" s="37"/>
    </row>
    <row r="316" spans="10:10" x14ac:dyDescent="0.25">
      <c r="J316" s="37"/>
    </row>
    <row r="317" spans="10:10" x14ac:dyDescent="0.25">
      <c r="J317" s="37"/>
    </row>
    <row r="318" spans="10:10" x14ac:dyDescent="0.25">
      <c r="J318" s="37"/>
    </row>
    <row r="319" spans="10:10" x14ac:dyDescent="0.25">
      <c r="J319" s="37"/>
    </row>
    <row r="320" spans="10:10" x14ac:dyDescent="0.25">
      <c r="J320" s="37"/>
    </row>
    <row r="321" spans="10:10" x14ac:dyDescent="0.25">
      <c r="J321" s="37"/>
    </row>
    <row r="322" spans="10:10" x14ac:dyDescent="0.25">
      <c r="J322" s="37"/>
    </row>
    <row r="323" spans="10:10" x14ac:dyDescent="0.25">
      <c r="J323" s="37"/>
    </row>
    <row r="324" spans="10:10" x14ac:dyDescent="0.25">
      <c r="J324" s="37"/>
    </row>
    <row r="325" spans="10:10" x14ac:dyDescent="0.25">
      <c r="J325" s="37"/>
    </row>
    <row r="326" spans="10:10" x14ac:dyDescent="0.25">
      <c r="J326" s="37"/>
    </row>
    <row r="327" spans="10:10" x14ac:dyDescent="0.25">
      <c r="J327" s="37"/>
    </row>
    <row r="328" spans="10:10" x14ac:dyDescent="0.25">
      <c r="J328" s="37"/>
    </row>
    <row r="329" spans="10:10" x14ac:dyDescent="0.25">
      <c r="J329" s="37"/>
    </row>
    <row r="330" spans="10:10" x14ac:dyDescent="0.25">
      <c r="J330" s="37"/>
    </row>
    <row r="331" spans="10:10" x14ac:dyDescent="0.25">
      <c r="J331" s="37"/>
    </row>
    <row r="332" spans="10:10" x14ac:dyDescent="0.25">
      <c r="J332" s="37"/>
    </row>
    <row r="333" spans="10:10" x14ac:dyDescent="0.25">
      <c r="J333" s="37"/>
    </row>
    <row r="334" spans="10:10" x14ac:dyDescent="0.25">
      <c r="J334" s="37"/>
    </row>
    <row r="335" spans="10:10" x14ac:dyDescent="0.25">
      <c r="J335" s="37"/>
    </row>
    <row r="336" spans="10:10" x14ac:dyDescent="0.25">
      <c r="J336" s="37"/>
    </row>
    <row r="337" spans="10:10" x14ac:dyDescent="0.25">
      <c r="J337" s="37"/>
    </row>
    <row r="338" spans="10:10" x14ac:dyDescent="0.25">
      <c r="J338" s="37"/>
    </row>
    <row r="339" spans="10:10" x14ac:dyDescent="0.25">
      <c r="J339" s="37"/>
    </row>
    <row r="340" spans="10:10" x14ac:dyDescent="0.25">
      <c r="J340" s="37"/>
    </row>
    <row r="341" spans="10:10" x14ac:dyDescent="0.25">
      <c r="J341" s="37"/>
    </row>
    <row r="342" spans="10:10" x14ac:dyDescent="0.25">
      <c r="J342" s="37"/>
    </row>
    <row r="343" spans="10:10" x14ac:dyDescent="0.25">
      <c r="J343" s="37"/>
    </row>
    <row r="344" spans="10:10" x14ac:dyDescent="0.25">
      <c r="J344" s="37"/>
    </row>
    <row r="345" spans="10:10" x14ac:dyDescent="0.25">
      <c r="J345" s="37"/>
    </row>
    <row r="346" spans="10:10" x14ac:dyDescent="0.25">
      <c r="J346" s="37"/>
    </row>
    <row r="347" spans="10:10" x14ac:dyDescent="0.25">
      <c r="J347" s="37"/>
    </row>
    <row r="348" spans="10:10" x14ac:dyDescent="0.25">
      <c r="J348" s="37"/>
    </row>
    <row r="349" spans="10:10" x14ac:dyDescent="0.25">
      <c r="J349" s="37"/>
    </row>
    <row r="350" spans="10:10" x14ac:dyDescent="0.25">
      <c r="J350" s="37"/>
    </row>
    <row r="351" spans="10:10" x14ac:dyDescent="0.25">
      <c r="J351" s="37"/>
    </row>
    <row r="352" spans="10:10" x14ac:dyDescent="0.25">
      <c r="J352" s="37"/>
    </row>
    <row r="353" spans="10:10" x14ac:dyDescent="0.25">
      <c r="J353" s="37"/>
    </row>
    <row r="354" spans="10:10" x14ac:dyDescent="0.25">
      <c r="J354" s="37"/>
    </row>
    <row r="355" spans="10:10" x14ac:dyDescent="0.25">
      <c r="J355" s="37"/>
    </row>
    <row r="356" spans="10:10" x14ac:dyDescent="0.25">
      <c r="J356" s="37"/>
    </row>
    <row r="357" spans="10:10" x14ac:dyDescent="0.25">
      <c r="J357" s="37"/>
    </row>
    <row r="358" spans="10:10" x14ac:dyDescent="0.25">
      <c r="J358" s="37"/>
    </row>
    <row r="359" spans="10:10" x14ac:dyDescent="0.25">
      <c r="J359" s="37"/>
    </row>
    <row r="360" spans="10:10" x14ac:dyDescent="0.25">
      <c r="J360" s="37"/>
    </row>
    <row r="361" spans="10:10" x14ac:dyDescent="0.25">
      <c r="J361" s="37"/>
    </row>
    <row r="362" spans="10:10" x14ac:dyDescent="0.25">
      <c r="J362" s="37"/>
    </row>
    <row r="363" spans="10:10" x14ac:dyDescent="0.25">
      <c r="J363" s="37"/>
    </row>
    <row r="364" spans="10:10" x14ac:dyDescent="0.25">
      <c r="J364" s="37"/>
    </row>
    <row r="365" spans="10:10" x14ac:dyDescent="0.25">
      <c r="J365" s="37"/>
    </row>
    <row r="366" spans="10:10" x14ac:dyDescent="0.25">
      <c r="J366" s="37"/>
    </row>
    <row r="367" spans="10:10" x14ac:dyDescent="0.25">
      <c r="J367" s="37"/>
    </row>
    <row r="368" spans="10:10" x14ac:dyDescent="0.25">
      <c r="J368" s="37"/>
    </row>
    <row r="369" spans="10:10" x14ac:dyDescent="0.25">
      <c r="J369" s="37"/>
    </row>
    <row r="370" spans="10:10" x14ac:dyDescent="0.25">
      <c r="J370" s="37"/>
    </row>
    <row r="371" spans="10:10" x14ac:dyDescent="0.25">
      <c r="J371" s="37"/>
    </row>
    <row r="372" spans="10:10" x14ac:dyDescent="0.25">
      <c r="J372" s="37"/>
    </row>
    <row r="373" spans="10:10" x14ac:dyDescent="0.25">
      <c r="J373" s="37"/>
    </row>
    <row r="374" spans="10:10" x14ac:dyDescent="0.25">
      <c r="J374" s="37"/>
    </row>
    <row r="375" spans="10:10" x14ac:dyDescent="0.25">
      <c r="J375" s="37"/>
    </row>
    <row r="376" spans="10:10" x14ac:dyDescent="0.25">
      <c r="J376" s="37"/>
    </row>
    <row r="377" spans="10:10" x14ac:dyDescent="0.25">
      <c r="J377" s="37"/>
    </row>
    <row r="378" spans="10:10" x14ac:dyDescent="0.25">
      <c r="J378" s="37"/>
    </row>
    <row r="379" spans="10:10" x14ac:dyDescent="0.25">
      <c r="J379" s="37"/>
    </row>
    <row r="380" spans="10:10" x14ac:dyDescent="0.25">
      <c r="J380" s="37"/>
    </row>
    <row r="381" spans="10:10" x14ac:dyDescent="0.25">
      <c r="J381" s="37"/>
    </row>
    <row r="382" spans="10:10" x14ac:dyDescent="0.25">
      <c r="J382" s="37"/>
    </row>
    <row r="383" spans="10:10" x14ac:dyDescent="0.25">
      <c r="J383" s="37"/>
    </row>
    <row r="384" spans="10:10" x14ac:dyDescent="0.25">
      <c r="J384" s="37"/>
    </row>
    <row r="385" spans="10:10" x14ac:dyDescent="0.25">
      <c r="J385" s="37"/>
    </row>
    <row r="386" spans="10:10" x14ac:dyDescent="0.25">
      <c r="J386" s="37"/>
    </row>
    <row r="387" spans="10:10" x14ac:dyDescent="0.25">
      <c r="J387" s="37"/>
    </row>
    <row r="388" spans="10:10" x14ac:dyDescent="0.25">
      <c r="J388" s="37"/>
    </row>
    <row r="389" spans="10:10" x14ac:dyDescent="0.25">
      <c r="J389" s="37"/>
    </row>
    <row r="390" spans="10:10" x14ac:dyDescent="0.25">
      <c r="J390" s="37"/>
    </row>
    <row r="391" spans="10:10" x14ac:dyDescent="0.25">
      <c r="J391" s="37"/>
    </row>
    <row r="392" spans="10:10" x14ac:dyDescent="0.25">
      <c r="J392" s="37"/>
    </row>
    <row r="393" spans="10:10" x14ac:dyDescent="0.25">
      <c r="J393" s="37"/>
    </row>
    <row r="394" spans="10:10" x14ac:dyDescent="0.25">
      <c r="J394" s="37"/>
    </row>
    <row r="395" spans="10:10" x14ac:dyDescent="0.25">
      <c r="J395" s="37"/>
    </row>
    <row r="396" spans="10:10" x14ac:dyDescent="0.25">
      <c r="J396" s="37"/>
    </row>
    <row r="397" spans="10:10" x14ac:dyDescent="0.25">
      <c r="J397" s="37"/>
    </row>
    <row r="398" spans="10:10" x14ac:dyDescent="0.25">
      <c r="J398" s="37"/>
    </row>
    <row r="399" spans="10:10" x14ac:dyDescent="0.25">
      <c r="J399" s="37"/>
    </row>
    <row r="400" spans="10:10" x14ac:dyDescent="0.25">
      <c r="J400" s="37"/>
    </row>
    <row r="401" spans="10:10" x14ac:dyDescent="0.25">
      <c r="J401" s="37"/>
    </row>
    <row r="402" spans="10:10" x14ac:dyDescent="0.25">
      <c r="J402" s="37"/>
    </row>
    <row r="403" spans="10:10" x14ac:dyDescent="0.25">
      <c r="J403" s="37"/>
    </row>
    <row r="404" spans="10:10" x14ac:dyDescent="0.25">
      <c r="J404" s="37"/>
    </row>
    <row r="405" spans="10:10" x14ac:dyDescent="0.25">
      <c r="J405" s="37"/>
    </row>
    <row r="406" spans="10:10" x14ac:dyDescent="0.25">
      <c r="J406" s="37"/>
    </row>
    <row r="407" spans="10:10" x14ac:dyDescent="0.25">
      <c r="J407" s="37"/>
    </row>
    <row r="408" spans="10:10" x14ac:dyDescent="0.25">
      <c r="J408" s="37"/>
    </row>
    <row r="409" spans="10:10" x14ac:dyDescent="0.25">
      <c r="J409" s="37"/>
    </row>
    <row r="410" spans="10:10" x14ac:dyDescent="0.25">
      <c r="J410" s="37"/>
    </row>
    <row r="411" spans="10:10" x14ac:dyDescent="0.25">
      <c r="J411" s="37"/>
    </row>
    <row r="412" spans="10:10" x14ac:dyDescent="0.25">
      <c r="J412" s="37"/>
    </row>
    <row r="413" spans="10:10" x14ac:dyDescent="0.25">
      <c r="J413" s="37"/>
    </row>
    <row r="414" spans="10:10" x14ac:dyDescent="0.25">
      <c r="J414" s="37"/>
    </row>
    <row r="415" spans="10:10" x14ac:dyDescent="0.25">
      <c r="J415" s="37"/>
    </row>
    <row r="416" spans="10:10" x14ac:dyDescent="0.25">
      <c r="J416" s="37"/>
    </row>
    <row r="417" spans="10:10" x14ac:dyDescent="0.25">
      <c r="J417" s="37"/>
    </row>
    <row r="418" spans="10:10" x14ac:dyDescent="0.25">
      <c r="J418" s="37"/>
    </row>
    <row r="419" spans="10:10" x14ac:dyDescent="0.25">
      <c r="J419" s="37"/>
    </row>
    <row r="420" spans="10:10" x14ac:dyDescent="0.25">
      <c r="J420" s="37"/>
    </row>
    <row r="421" spans="10:10" x14ac:dyDescent="0.25">
      <c r="J421" s="37"/>
    </row>
    <row r="422" spans="10:10" x14ac:dyDescent="0.25">
      <c r="J422" s="37"/>
    </row>
    <row r="423" spans="10:10" x14ac:dyDescent="0.25">
      <c r="J423" s="37"/>
    </row>
    <row r="424" spans="10:10" x14ac:dyDescent="0.25">
      <c r="J424" s="37"/>
    </row>
    <row r="425" spans="10:10" x14ac:dyDescent="0.25">
      <c r="J425" s="37"/>
    </row>
    <row r="426" spans="10:10" x14ac:dyDescent="0.25">
      <c r="J426" s="37"/>
    </row>
    <row r="427" spans="10:10" x14ac:dyDescent="0.25">
      <c r="J427" s="37"/>
    </row>
    <row r="428" spans="10:10" x14ac:dyDescent="0.25">
      <c r="J428" s="37"/>
    </row>
    <row r="429" spans="10:10" x14ac:dyDescent="0.25">
      <c r="J429" s="37"/>
    </row>
    <row r="430" spans="10:10" x14ac:dyDescent="0.25">
      <c r="J430" s="37"/>
    </row>
    <row r="431" spans="10:10" x14ac:dyDescent="0.25">
      <c r="J431" s="37"/>
    </row>
    <row r="432" spans="10:10" x14ac:dyDescent="0.25">
      <c r="J432" s="37"/>
    </row>
    <row r="433" spans="10:10" x14ac:dyDescent="0.25">
      <c r="J433" s="37"/>
    </row>
    <row r="434" spans="10:10" x14ac:dyDescent="0.25">
      <c r="J434" s="37"/>
    </row>
    <row r="435" spans="10:10" x14ac:dyDescent="0.25">
      <c r="J435" s="37"/>
    </row>
    <row r="436" spans="10:10" x14ac:dyDescent="0.25">
      <c r="J436" s="37"/>
    </row>
    <row r="437" spans="10:10" x14ac:dyDescent="0.25">
      <c r="J437" s="37"/>
    </row>
    <row r="438" spans="10:10" x14ac:dyDescent="0.25">
      <c r="J438" s="37"/>
    </row>
    <row r="439" spans="10:10" x14ac:dyDescent="0.25">
      <c r="J439" s="37"/>
    </row>
    <row r="440" spans="10:10" x14ac:dyDescent="0.25">
      <c r="J440" s="37"/>
    </row>
    <row r="441" spans="10:10" x14ac:dyDescent="0.25">
      <c r="J441" s="37"/>
    </row>
    <row r="442" spans="10:10" x14ac:dyDescent="0.25">
      <c r="J442" s="37"/>
    </row>
    <row r="443" spans="10:10" x14ac:dyDescent="0.25">
      <c r="J443" s="37"/>
    </row>
    <row r="444" spans="10:10" x14ac:dyDescent="0.25">
      <c r="J444" s="37"/>
    </row>
    <row r="445" spans="10:10" x14ac:dyDescent="0.25">
      <c r="J445" s="37"/>
    </row>
    <row r="446" spans="10:10" x14ac:dyDescent="0.25">
      <c r="J446" s="37"/>
    </row>
    <row r="447" spans="10:10" x14ac:dyDescent="0.25">
      <c r="J447" s="37"/>
    </row>
    <row r="448" spans="10:10" x14ac:dyDescent="0.25">
      <c r="J448" s="37"/>
    </row>
    <row r="449" spans="10:10" x14ac:dyDescent="0.25">
      <c r="J449" s="37"/>
    </row>
    <row r="450" spans="10:10" x14ac:dyDescent="0.25">
      <c r="J450" s="37"/>
    </row>
    <row r="451" spans="10:10" x14ac:dyDescent="0.25">
      <c r="J451" s="37"/>
    </row>
    <row r="452" spans="10:10" x14ac:dyDescent="0.25">
      <c r="J452" s="37"/>
    </row>
    <row r="453" spans="10:10" x14ac:dyDescent="0.25">
      <c r="J453" s="37"/>
    </row>
    <row r="454" spans="10:10" x14ac:dyDescent="0.25">
      <c r="J454" s="37"/>
    </row>
    <row r="455" spans="10:10" x14ac:dyDescent="0.25">
      <c r="J455" s="37"/>
    </row>
    <row r="456" spans="10:10" x14ac:dyDescent="0.25">
      <c r="J456" s="37"/>
    </row>
    <row r="457" spans="10:10" x14ac:dyDescent="0.25">
      <c r="J457" s="37"/>
    </row>
    <row r="458" spans="10:10" x14ac:dyDescent="0.25">
      <c r="J458" s="37"/>
    </row>
    <row r="459" spans="10:10" x14ac:dyDescent="0.25">
      <c r="J459" s="37"/>
    </row>
    <row r="460" spans="10:10" x14ac:dyDescent="0.25">
      <c r="J460" s="37"/>
    </row>
    <row r="461" spans="10:10" x14ac:dyDescent="0.25">
      <c r="J461" s="37"/>
    </row>
    <row r="462" spans="10:10" x14ac:dyDescent="0.25">
      <c r="J462" s="37"/>
    </row>
    <row r="463" spans="10:10" x14ac:dyDescent="0.25">
      <c r="J463" s="37"/>
    </row>
    <row r="464" spans="10:10" x14ac:dyDescent="0.25">
      <c r="J464" s="37"/>
    </row>
    <row r="465" spans="10:10" x14ac:dyDescent="0.25">
      <c r="J465" s="37"/>
    </row>
    <row r="466" spans="10:10" x14ac:dyDescent="0.25">
      <c r="J466" s="37"/>
    </row>
    <row r="467" spans="10:10" x14ac:dyDescent="0.25">
      <c r="J467" s="37"/>
    </row>
    <row r="468" spans="10:10" x14ac:dyDescent="0.25">
      <c r="J468" s="37"/>
    </row>
    <row r="469" spans="10:10" x14ac:dyDescent="0.25">
      <c r="J469" s="37"/>
    </row>
    <row r="470" spans="10:10" x14ac:dyDescent="0.25">
      <c r="J470" s="37"/>
    </row>
    <row r="471" spans="10:10" x14ac:dyDescent="0.25">
      <c r="J471" s="37"/>
    </row>
    <row r="472" spans="10:10" x14ac:dyDescent="0.25">
      <c r="J472" s="37"/>
    </row>
    <row r="473" spans="10:10" x14ac:dyDescent="0.25">
      <c r="J473" s="37"/>
    </row>
    <row r="474" spans="10:10" x14ac:dyDescent="0.25">
      <c r="J474" s="37"/>
    </row>
    <row r="475" spans="10:10" x14ac:dyDescent="0.25">
      <c r="J475" s="37"/>
    </row>
    <row r="476" spans="10:10" x14ac:dyDescent="0.25">
      <c r="J476" s="37"/>
    </row>
    <row r="477" spans="10:10" x14ac:dyDescent="0.25">
      <c r="J477" s="37"/>
    </row>
    <row r="478" spans="10:10" x14ac:dyDescent="0.25">
      <c r="J478" s="37"/>
    </row>
    <row r="479" spans="10:10" x14ac:dyDescent="0.25">
      <c r="J479" s="37"/>
    </row>
    <row r="480" spans="10:10" x14ac:dyDescent="0.25">
      <c r="J480" s="37"/>
    </row>
    <row r="481" spans="10:10" x14ac:dyDescent="0.25">
      <c r="J481" s="37"/>
    </row>
    <row r="482" spans="10:10" x14ac:dyDescent="0.25">
      <c r="J482" s="37"/>
    </row>
    <row r="483" spans="10:10" x14ac:dyDescent="0.25">
      <c r="J483" s="37"/>
    </row>
    <row r="484" spans="10:10" x14ac:dyDescent="0.25">
      <c r="J484" s="37"/>
    </row>
    <row r="485" spans="10:10" x14ac:dyDescent="0.25">
      <c r="J485" s="37"/>
    </row>
    <row r="486" spans="10:10" x14ac:dyDescent="0.25">
      <c r="J486" s="37"/>
    </row>
    <row r="487" spans="10:10" x14ac:dyDescent="0.25">
      <c r="J487" s="37"/>
    </row>
    <row r="488" spans="10:10" x14ac:dyDescent="0.25">
      <c r="J488" s="37"/>
    </row>
    <row r="489" spans="10:10" x14ac:dyDescent="0.25">
      <c r="J489" s="37"/>
    </row>
    <row r="490" spans="10:10" x14ac:dyDescent="0.25">
      <c r="J490" s="37"/>
    </row>
    <row r="491" spans="10:10" x14ac:dyDescent="0.25">
      <c r="J491" s="37"/>
    </row>
    <row r="492" spans="10:10" x14ac:dyDescent="0.25">
      <c r="J492" s="37"/>
    </row>
    <row r="493" spans="10:10" x14ac:dyDescent="0.25">
      <c r="J493" s="37"/>
    </row>
    <row r="494" spans="10:10" x14ac:dyDescent="0.25">
      <c r="J494" s="37"/>
    </row>
    <row r="495" spans="10:10" x14ac:dyDescent="0.25">
      <c r="J495" s="37"/>
    </row>
    <row r="496" spans="10:10" x14ac:dyDescent="0.25">
      <c r="J496" s="37"/>
    </row>
    <row r="497" spans="10:10" x14ac:dyDescent="0.25">
      <c r="J497" s="37"/>
    </row>
    <row r="498" spans="10:10" x14ac:dyDescent="0.25">
      <c r="J498" s="37"/>
    </row>
    <row r="499" spans="10:10" x14ac:dyDescent="0.25">
      <c r="J499" s="37"/>
    </row>
    <row r="500" spans="10:10" x14ac:dyDescent="0.25">
      <c r="J500" s="37"/>
    </row>
    <row r="501" spans="10:10" x14ac:dyDescent="0.25">
      <c r="J501" s="37"/>
    </row>
    <row r="502" spans="10:10" x14ac:dyDescent="0.25">
      <c r="J502" s="37"/>
    </row>
    <row r="503" spans="10:10" x14ac:dyDescent="0.25">
      <c r="J503" s="37"/>
    </row>
    <row r="504" spans="10:10" x14ac:dyDescent="0.25">
      <c r="J504" s="37"/>
    </row>
    <row r="505" spans="10:10" x14ac:dyDescent="0.25">
      <c r="J505" s="37"/>
    </row>
    <row r="506" spans="10:10" x14ac:dyDescent="0.25">
      <c r="J506" s="37"/>
    </row>
    <row r="507" spans="10:10" x14ac:dyDescent="0.25">
      <c r="J507" s="37"/>
    </row>
    <row r="508" spans="10:10" x14ac:dyDescent="0.25">
      <c r="J508" s="37"/>
    </row>
    <row r="509" spans="10:10" x14ac:dyDescent="0.25">
      <c r="J509" s="37"/>
    </row>
    <row r="510" spans="10:10" x14ac:dyDescent="0.25">
      <c r="J510" s="37"/>
    </row>
    <row r="511" spans="10:10" x14ac:dyDescent="0.25">
      <c r="J511" s="37"/>
    </row>
    <row r="512" spans="10:10" x14ac:dyDescent="0.25">
      <c r="J512" s="37"/>
    </row>
    <row r="513" spans="10:10" x14ac:dyDescent="0.25">
      <c r="J513" s="37"/>
    </row>
    <row r="514" spans="10:10" x14ac:dyDescent="0.25">
      <c r="J514" s="37"/>
    </row>
    <row r="515" spans="10:10" x14ac:dyDescent="0.25">
      <c r="J515" s="37"/>
    </row>
    <row r="516" spans="10:10" x14ac:dyDescent="0.25">
      <c r="J516" s="37"/>
    </row>
    <row r="517" spans="10:10" x14ac:dyDescent="0.25">
      <c r="J517" s="37"/>
    </row>
    <row r="518" spans="10:10" x14ac:dyDescent="0.25">
      <c r="J518" s="37"/>
    </row>
    <row r="519" spans="10:10" x14ac:dyDescent="0.25">
      <c r="J519" s="37"/>
    </row>
    <row r="520" spans="10:10" x14ac:dyDescent="0.25">
      <c r="J520" s="37"/>
    </row>
    <row r="521" spans="10:10" x14ac:dyDescent="0.25">
      <c r="J521" s="37"/>
    </row>
    <row r="522" spans="10:10" x14ac:dyDescent="0.25">
      <c r="J522" s="37"/>
    </row>
    <row r="523" spans="10:10" x14ac:dyDescent="0.25">
      <c r="J523" s="37"/>
    </row>
    <row r="524" spans="10:10" x14ac:dyDescent="0.25">
      <c r="J524" s="37"/>
    </row>
    <row r="525" spans="10:10" x14ac:dyDescent="0.25">
      <c r="J525" s="37"/>
    </row>
    <row r="526" spans="10:10" x14ac:dyDescent="0.25">
      <c r="J526" s="37"/>
    </row>
    <row r="527" spans="10:10" x14ac:dyDescent="0.25">
      <c r="J527" s="37"/>
    </row>
    <row r="528" spans="10:10" x14ac:dyDescent="0.25">
      <c r="J528" s="37"/>
    </row>
    <row r="529" spans="10:10" x14ac:dyDescent="0.25">
      <c r="J529" s="37"/>
    </row>
    <row r="530" spans="10:10" x14ac:dyDescent="0.25">
      <c r="J530" s="37"/>
    </row>
    <row r="531" spans="10:10" x14ac:dyDescent="0.25">
      <c r="J531" s="37"/>
    </row>
    <row r="532" spans="10:10" x14ac:dyDescent="0.25">
      <c r="J532" s="37"/>
    </row>
    <row r="533" spans="10:10" x14ac:dyDescent="0.25">
      <c r="J533" s="37"/>
    </row>
    <row r="534" spans="10:10" x14ac:dyDescent="0.25">
      <c r="J534" s="37"/>
    </row>
    <row r="535" spans="10:10" x14ac:dyDescent="0.25">
      <c r="J535" s="37"/>
    </row>
    <row r="536" spans="10:10" x14ac:dyDescent="0.25">
      <c r="J536" s="37"/>
    </row>
    <row r="537" spans="10:10" x14ac:dyDescent="0.25">
      <c r="J537" s="37"/>
    </row>
    <row r="538" spans="10:10" x14ac:dyDescent="0.25">
      <c r="J538" s="37"/>
    </row>
    <row r="539" spans="10:10" x14ac:dyDescent="0.25">
      <c r="J539" s="37"/>
    </row>
    <row r="540" spans="10:10" x14ac:dyDescent="0.25">
      <c r="J540" s="37"/>
    </row>
    <row r="541" spans="10:10" x14ac:dyDescent="0.25">
      <c r="J541" s="37"/>
    </row>
    <row r="542" spans="10:10" x14ac:dyDescent="0.25">
      <c r="J542" s="37"/>
    </row>
    <row r="543" spans="10:10" x14ac:dyDescent="0.25">
      <c r="J543" s="37"/>
    </row>
    <row r="544" spans="10:10" x14ac:dyDescent="0.25">
      <c r="J544" s="37"/>
    </row>
    <row r="545" spans="10:10" x14ac:dyDescent="0.25">
      <c r="J545" s="37"/>
    </row>
    <row r="546" spans="10:10" x14ac:dyDescent="0.25">
      <c r="J546" s="37"/>
    </row>
    <row r="547" spans="10:10" x14ac:dyDescent="0.25">
      <c r="J547" s="37"/>
    </row>
    <row r="548" spans="10:10" x14ac:dyDescent="0.25">
      <c r="J548" s="37"/>
    </row>
    <row r="549" spans="10:10" x14ac:dyDescent="0.25">
      <c r="J549" s="37"/>
    </row>
    <row r="550" spans="10:10" x14ac:dyDescent="0.25">
      <c r="J550" s="37"/>
    </row>
    <row r="551" spans="10:10" x14ac:dyDescent="0.25">
      <c r="J551" s="37"/>
    </row>
    <row r="552" spans="10:10" x14ac:dyDescent="0.25">
      <c r="J552" s="37"/>
    </row>
    <row r="553" spans="10:10" x14ac:dyDescent="0.25">
      <c r="J553" s="37"/>
    </row>
    <row r="554" spans="10:10" x14ac:dyDescent="0.25">
      <c r="J554" s="37"/>
    </row>
    <row r="555" spans="10:10" x14ac:dyDescent="0.25">
      <c r="J555" s="37"/>
    </row>
    <row r="556" spans="10:10" x14ac:dyDescent="0.25">
      <c r="J556" s="37"/>
    </row>
    <row r="557" spans="10:10" x14ac:dyDescent="0.25">
      <c r="J557" s="37"/>
    </row>
    <row r="558" spans="10:10" x14ac:dyDescent="0.25">
      <c r="J558" s="37"/>
    </row>
    <row r="559" spans="10:10" x14ac:dyDescent="0.25">
      <c r="J559" s="37"/>
    </row>
    <row r="560" spans="10:10" x14ac:dyDescent="0.25">
      <c r="J560" s="37"/>
    </row>
    <row r="561" spans="10:10" x14ac:dyDescent="0.25">
      <c r="J561" s="37"/>
    </row>
    <row r="562" spans="10:10" x14ac:dyDescent="0.25">
      <c r="J562" s="37"/>
    </row>
    <row r="563" spans="10:10" x14ac:dyDescent="0.25">
      <c r="J563" s="37"/>
    </row>
    <row r="564" spans="10:10" x14ac:dyDescent="0.25">
      <c r="J564" s="37"/>
    </row>
    <row r="565" spans="10:10" x14ac:dyDescent="0.25">
      <c r="J565" s="37"/>
    </row>
    <row r="566" spans="10:10" x14ac:dyDescent="0.25">
      <c r="J566" s="37"/>
    </row>
    <row r="567" spans="10:10" x14ac:dyDescent="0.25">
      <c r="J567" s="37"/>
    </row>
    <row r="568" spans="10:10" x14ac:dyDescent="0.25">
      <c r="J568" s="37"/>
    </row>
    <row r="569" spans="10:10" x14ac:dyDescent="0.25">
      <c r="J569" s="37"/>
    </row>
    <row r="570" spans="10:10" x14ac:dyDescent="0.25">
      <c r="J570" s="37"/>
    </row>
    <row r="571" spans="10:10" x14ac:dyDescent="0.25">
      <c r="J571" s="37"/>
    </row>
    <row r="572" spans="10:10" x14ac:dyDescent="0.25">
      <c r="J572" s="37"/>
    </row>
    <row r="573" spans="10:10" x14ac:dyDescent="0.25">
      <c r="J573" s="37"/>
    </row>
    <row r="574" spans="10:10" x14ac:dyDescent="0.25">
      <c r="J574" s="37"/>
    </row>
    <row r="575" spans="10:10" x14ac:dyDescent="0.25">
      <c r="J575" s="37"/>
    </row>
    <row r="576" spans="10:10" x14ac:dyDescent="0.25">
      <c r="J576" s="37"/>
    </row>
    <row r="577" spans="10:10" x14ac:dyDescent="0.25">
      <c r="J577" s="37"/>
    </row>
    <row r="578" spans="10:10" x14ac:dyDescent="0.25">
      <c r="J578" s="37"/>
    </row>
    <row r="579" spans="10:10" x14ac:dyDescent="0.25">
      <c r="J579" s="37"/>
    </row>
    <row r="580" spans="10:10" x14ac:dyDescent="0.25">
      <c r="J580" s="37"/>
    </row>
    <row r="581" spans="10:10" x14ac:dyDescent="0.25">
      <c r="J581" s="37"/>
    </row>
    <row r="582" spans="10:10" x14ac:dyDescent="0.25">
      <c r="J582" s="37"/>
    </row>
    <row r="583" spans="10:10" x14ac:dyDescent="0.25">
      <c r="J583" s="37"/>
    </row>
    <row r="584" spans="10:10" x14ac:dyDescent="0.25">
      <c r="J584" s="37"/>
    </row>
    <row r="585" spans="10:10" x14ac:dyDescent="0.25">
      <c r="J585" s="37"/>
    </row>
    <row r="586" spans="10:10" x14ac:dyDescent="0.25">
      <c r="J586" s="37"/>
    </row>
    <row r="587" spans="10:10" x14ac:dyDescent="0.25">
      <c r="J587" s="37"/>
    </row>
    <row r="588" spans="10:10" x14ac:dyDescent="0.25">
      <c r="J588" s="37"/>
    </row>
    <row r="589" spans="10:10" x14ac:dyDescent="0.25">
      <c r="J589" s="37"/>
    </row>
    <row r="590" spans="10:10" x14ac:dyDescent="0.25">
      <c r="J590" s="37"/>
    </row>
    <row r="591" spans="10:10" x14ac:dyDescent="0.25">
      <c r="J591" s="37"/>
    </row>
    <row r="592" spans="10:10" x14ac:dyDescent="0.25">
      <c r="J592" s="37"/>
    </row>
    <row r="593" spans="10:10" x14ac:dyDescent="0.25">
      <c r="J593" s="37"/>
    </row>
    <row r="594" spans="10:10" x14ac:dyDescent="0.25">
      <c r="J594" s="37"/>
    </row>
    <row r="595" spans="10:10" x14ac:dyDescent="0.25">
      <c r="J595" s="37"/>
    </row>
    <row r="596" spans="10:10" x14ac:dyDescent="0.25">
      <c r="J596" s="37"/>
    </row>
    <row r="597" spans="10:10" x14ac:dyDescent="0.25">
      <c r="J597" s="37"/>
    </row>
    <row r="598" spans="10:10" x14ac:dyDescent="0.25">
      <c r="J598" s="37"/>
    </row>
    <row r="599" spans="10:10" x14ac:dyDescent="0.25">
      <c r="J599" s="37"/>
    </row>
    <row r="600" spans="10:10" x14ac:dyDescent="0.25">
      <c r="J600" s="37"/>
    </row>
    <row r="601" spans="10:10" x14ac:dyDescent="0.25">
      <c r="J601" s="37"/>
    </row>
    <row r="602" spans="10:10" x14ac:dyDescent="0.25">
      <c r="J602" s="37"/>
    </row>
    <row r="603" spans="10:10" x14ac:dyDescent="0.25">
      <c r="J603" s="37"/>
    </row>
    <row r="604" spans="10:10" x14ac:dyDescent="0.25">
      <c r="J604" s="37"/>
    </row>
    <row r="605" spans="10:10" x14ac:dyDescent="0.25">
      <c r="J605" s="37"/>
    </row>
    <row r="606" spans="10:10" x14ac:dyDescent="0.25">
      <c r="J606" s="37"/>
    </row>
    <row r="607" spans="10:10" x14ac:dyDescent="0.25">
      <c r="J607" s="37"/>
    </row>
    <row r="608" spans="10:10" x14ac:dyDescent="0.25">
      <c r="J608" s="37"/>
    </row>
    <row r="609" spans="10:10" x14ac:dyDescent="0.25">
      <c r="J609" s="37"/>
    </row>
    <row r="610" spans="10:10" x14ac:dyDescent="0.25">
      <c r="J610" s="37"/>
    </row>
    <row r="611" spans="10:10" x14ac:dyDescent="0.25">
      <c r="J611" s="37"/>
    </row>
    <row r="612" spans="10:10" x14ac:dyDescent="0.25">
      <c r="J612" s="37"/>
    </row>
    <row r="613" spans="10:10" x14ac:dyDescent="0.25">
      <c r="J613" s="37"/>
    </row>
    <row r="614" spans="10:10" x14ac:dyDescent="0.25">
      <c r="J614" s="37"/>
    </row>
    <row r="615" spans="10:10" x14ac:dyDescent="0.25">
      <c r="J615" s="37"/>
    </row>
    <row r="616" spans="10:10" x14ac:dyDescent="0.25">
      <c r="J616" s="37"/>
    </row>
    <row r="617" spans="10:10" x14ac:dyDescent="0.25">
      <c r="J617" s="37"/>
    </row>
    <row r="618" spans="10:10" x14ac:dyDescent="0.25">
      <c r="J618" s="37"/>
    </row>
    <row r="619" spans="10:10" x14ac:dyDescent="0.25">
      <c r="J619" s="37"/>
    </row>
    <row r="620" spans="10:10" x14ac:dyDescent="0.25">
      <c r="J620" s="37"/>
    </row>
    <row r="621" spans="10:10" x14ac:dyDescent="0.25">
      <c r="J621" s="37"/>
    </row>
    <row r="622" spans="10:10" x14ac:dyDescent="0.25">
      <c r="J622" s="37"/>
    </row>
    <row r="623" spans="10:10" x14ac:dyDescent="0.25">
      <c r="J623" s="37"/>
    </row>
    <row r="624" spans="10:10" x14ac:dyDescent="0.25">
      <c r="J624" s="37"/>
    </row>
    <row r="625" spans="10:10" x14ac:dyDescent="0.25">
      <c r="J625" s="37"/>
    </row>
    <row r="626" spans="10:10" x14ac:dyDescent="0.25">
      <c r="J626" s="37"/>
    </row>
    <row r="627" spans="10:10" x14ac:dyDescent="0.25">
      <c r="J627" s="37"/>
    </row>
    <row r="628" spans="10:10" x14ac:dyDescent="0.25">
      <c r="J628" s="37"/>
    </row>
    <row r="629" spans="10:10" x14ac:dyDescent="0.25">
      <c r="J629" s="37"/>
    </row>
    <row r="630" spans="10:10" x14ac:dyDescent="0.25">
      <c r="J630" s="37"/>
    </row>
    <row r="631" spans="10:10" x14ac:dyDescent="0.25">
      <c r="J631" s="37"/>
    </row>
    <row r="632" spans="10:10" x14ac:dyDescent="0.25">
      <c r="J632" s="37"/>
    </row>
    <row r="633" spans="10:10" x14ac:dyDescent="0.25">
      <c r="J633" s="37"/>
    </row>
    <row r="634" spans="10:10" x14ac:dyDescent="0.25">
      <c r="J634" s="37"/>
    </row>
    <row r="635" spans="10:10" x14ac:dyDescent="0.25">
      <c r="J635" s="37"/>
    </row>
    <row r="636" spans="10:10" x14ac:dyDescent="0.25">
      <c r="J636" s="37"/>
    </row>
    <row r="637" spans="10:10" x14ac:dyDescent="0.25">
      <c r="J637" s="37"/>
    </row>
    <row r="638" spans="10:10" x14ac:dyDescent="0.25">
      <c r="J638" s="37"/>
    </row>
    <row r="639" spans="10:10" x14ac:dyDescent="0.25">
      <c r="J639" s="37"/>
    </row>
    <row r="640" spans="10:10" x14ac:dyDescent="0.25">
      <c r="J640" s="37"/>
    </row>
    <row r="641" spans="10:10" x14ac:dyDescent="0.25">
      <c r="J641" s="37"/>
    </row>
    <row r="642" spans="10:10" x14ac:dyDescent="0.25">
      <c r="J642" s="37"/>
    </row>
    <row r="643" spans="10:10" x14ac:dyDescent="0.25">
      <c r="J643" s="37"/>
    </row>
    <row r="644" spans="10:10" x14ac:dyDescent="0.25">
      <c r="J644" s="37"/>
    </row>
    <row r="645" spans="10:10" x14ac:dyDescent="0.25">
      <c r="J645" s="37"/>
    </row>
    <row r="646" spans="10:10" x14ac:dyDescent="0.25">
      <c r="J646" s="37"/>
    </row>
    <row r="647" spans="10:10" x14ac:dyDescent="0.25">
      <c r="J647" s="37"/>
    </row>
    <row r="648" spans="10:10" x14ac:dyDescent="0.25">
      <c r="J648" s="37"/>
    </row>
    <row r="649" spans="10:10" x14ac:dyDescent="0.25">
      <c r="J649" s="37"/>
    </row>
    <row r="650" spans="10:10" x14ac:dyDescent="0.25">
      <c r="J650" s="37"/>
    </row>
    <row r="651" spans="10:10" x14ac:dyDescent="0.25">
      <c r="J651" s="37"/>
    </row>
    <row r="652" spans="10:10" x14ac:dyDescent="0.25">
      <c r="J652" s="37"/>
    </row>
    <row r="653" spans="10:10" x14ac:dyDescent="0.25">
      <c r="J653" s="37"/>
    </row>
    <row r="654" spans="10:10" x14ac:dyDescent="0.25">
      <c r="J654" s="37"/>
    </row>
    <row r="655" spans="10:10" x14ac:dyDescent="0.25">
      <c r="J655" s="37"/>
    </row>
    <row r="656" spans="10:10" x14ac:dyDescent="0.25">
      <c r="J656" s="37"/>
    </row>
    <row r="657" spans="10:10" x14ac:dyDescent="0.25">
      <c r="J657" s="37"/>
    </row>
    <row r="658" spans="10:10" x14ac:dyDescent="0.25">
      <c r="J658" s="37"/>
    </row>
    <row r="659" spans="10:10" x14ac:dyDescent="0.25">
      <c r="J659" s="37"/>
    </row>
    <row r="660" spans="10:10" x14ac:dyDescent="0.25">
      <c r="J660" s="37"/>
    </row>
    <row r="661" spans="10:10" x14ac:dyDescent="0.25">
      <c r="J661" s="37"/>
    </row>
    <row r="662" spans="10:10" x14ac:dyDescent="0.25">
      <c r="J662" s="37"/>
    </row>
    <row r="663" spans="10:10" x14ac:dyDescent="0.25">
      <c r="J663" s="37"/>
    </row>
    <row r="664" spans="10:10" x14ac:dyDescent="0.25">
      <c r="J664" s="37"/>
    </row>
    <row r="665" spans="10:10" x14ac:dyDescent="0.25">
      <c r="J665" s="37"/>
    </row>
    <row r="666" spans="10:10" x14ac:dyDescent="0.25">
      <c r="J666" s="37"/>
    </row>
    <row r="667" spans="10:10" x14ac:dyDescent="0.25">
      <c r="J667" s="37"/>
    </row>
    <row r="668" spans="10:10" x14ac:dyDescent="0.25">
      <c r="J668" s="37"/>
    </row>
    <row r="669" spans="10:10" x14ac:dyDescent="0.25">
      <c r="J669" s="37"/>
    </row>
    <row r="670" spans="10:10" x14ac:dyDescent="0.25">
      <c r="J670" s="37"/>
    </row>
    <row r="671" spans="10:10" x14ac:dyDescent="0.25">
      <c r="J671" s="37"/>
    </row>
    <row r="672" spans="10:10" x14ac:dyDescent="0.25">
      <c r="J672" s="37"/>
    </row>
    <row r="673" spans="10:10" x14ac:dyDescent="0.25">
      <c r="J673" s="37"/>
    </row>
    <row r="674" spans="10:10" x14ac:dyDescent="0.25">
      <c r="J674" s="37"/>
    </row>
    <row r="675" spans="10:10" x14ac:dyDescent="0.25">
      <c r="J675" s="37"/>
    </row>
    <row r="676" spans="10:10" x14ac:dyDescent="0.25">
      <c r="J676" s="37"/>
    </row>
    <row r="677" spans="10:10" x14ac:dyDescent="0.25">
      <c r="J677" s="37"/>
    </row>
    <row r="678" spans="10:10" x14ac:dyDescent="0.25">
      <c r="J678" s="37"/>
    </row>
    <row r="679" spans="10:10" x14ac:dyDescent="0.25">
      <c r="J679" s="37"/>
    </row>
    <row r="680" spans="10:10" x14ac:dyDescent="0.25">
      <c r="J680" s="37"/>
    </row>
    <row r="681" spans="10:10" x14ac:dyDescent="0.25">
      <c r="J681" s="37"/>
    </row>
    <row r="682" spans="10:10" x14ac:dyDescent="0.25">
      <c r="J682" s="37"/>
    </row>
    <row r="683" spans="10:10" x14ac:dyDescent="0.25">
      <c r="J683" s="37"/>
    </row>
    <row r="684" spans="10:10" x14ac:dyDescent="0.25">
      <c r="J684" s="37"/>
    </row>
    <row r="685" spans="10:10" x14ac:dyDescent="0.25">
      <c r="J685" s="37"/>
    </row>
    <row r="686" spans="10:10" x14ac:dyDescent="0.25">
      <c r="J686" s="37"/>
    </row>
    <row r="687" spans="10:10" x14ac:dyDescent="0.25">
      <c r="J687" s="37"/>
    </row>
    <row r="688" spans="10:10" x14ac:dyDescent="0.25">
      <c r="J688" s="37"/>
    </row>
    <row r="689" spans="10:10" x14ac:dyDescent="0.25">
      <c r="J689" s="37"/>
    </row>
    <row r="690" spans="10:10" x14ac:dyDescent="0.25">
      <c r="J690" s="37"/>
    </row>
    <row r="691" spans="10:10" x14ac:dyDescent="0.25">
      <c r="J691" s="37"/>
    </row>
    <row r="692" spans="10:10" x14ac:dyDescent="0.25">
      <c r="J692" s="37"/>
    </row>
    <row r="693" spans="10:10" x14ac:dyDescent="0.25">
      <c r="J693" s="37"/>
    </row>
    <row r="694" spans="10:10" x14ac:dyDescent="0.25">
      <c r="J694" s="37"/>
    </row>
    <row r="695" spans="10:10" x14ac:dyDescent="0.25">
      <c r="J695" s="37"/>
    </row>
    <row r="696" spans="10:10" x14ac:dyDescent="0.25">
      <c r="J696" s="37"/>
    </row>
    <row r="697" spans="10:10" x14ac:dyDescent="0.25">
      <c r="J697" s="37"/>
    </row>
    <row r="698" spans="10:10" x14ac:dyDescent="0.25">
      <c r="J698" s="37"/>
    </row>
    <row r="699" spans="10:10" x14ac:dyDescent="0.25">
      <c r="J699" s="37"/>
    </row>
    <row r="700" spans="10:10" x14ac:dyDescent="0.25">
      <c r="J700" s="37"/>
    </row>
    <row r="701" spans="10:10" x14ac:dyDescent="0.25">
      <c r="J701" s="37"/>
    </row>
    <row r="702" spans="10:10" x14ac:dyDescent="0.25">
      <c r="J702" s="37"/>
    </row>
    <row r="703" spans="10:10" x14ac:dyDescent="0.25">
      <c r="J703" s="37"/>
    </row>
    <row r="704" spans="10:10" x14ac:dyDescent="0.25">
      <c r="J704" s="37"/>
    </row>
    <row r="705" spans="10:10" x14ac:dyDescent="0.25">
      <c r="J705" s="37"/>
    </row>
    <row r="706" spans="10:10" x14ac:dyDescent="0.25">
      <c r="J706" s="37"/>
    </row>
    <row r="707" spans="10:10" x14ac:dyDescent="0.25">
      <c r="J707" s="37"/>
    </row>
    <row r="708" spans="10:10" x14ac:dyDescent="0.25">
      <c r="J708" s="37"/>
    </row>
    <row r="709" spans="10:10" x14ac:dyDescent="0.25">
      <c r="J709" s="37"/>
    </row>
    <row r="710" spans="10:10" x14ac:dyDescent="0.25">
      <c r="J710" s="37"/>
    </row>
    <row r="711" spans="10:10" x14ac:dyDescent="0.25">
      <c r="J711" s="37"/>
    </row>
    <row r="712" spans="10:10" x14ac:dyDescent="0.25">
      <c r="J712" s="37"/>
    </row>
    <row r="713" spans="10:10" x14ac:dyDescent="0.25">
      <c r="J713" s="37"/>
    </row>
    <row r="714" spans="10:10" x14ac:dyDescent="0.25">
      <c r="J714" s="37"/>
    </row>
    <row r="715" spans="10:10" x14ac:dyDescent="0.25">
      <c r="J715" s="37"/>
    </row>
    <row r="716" spans="10:10" x14ac:dyDescent="0.25">
      <c r="J716" s="37"/>
    </row>
    <row r="717" spans="10:10" x14ac:dyDescent="0.25">
      <c r="J717" s="37"/>
    </row>
    <row r="718" spans="10:10" x14ac:dyDescent="0.25">
      <c r="J718" s="37"/>
    </row>
    <row r="719" spans="10:10" x14ac:dyDescent="0.25">
      <c r="J719" s="37"/>
    </row>
    <row r="720" spans="10:10" x14ac:dyDescent="0.25">
      <c r="J720" s="37"/>
    </row>
    <row r="721" spans="10:10" x14ac:dyDescent="0.25">
      <c r="J721" s="37"/>
    </row>
    <row r="722" spans="10:10" x14ac:dyDescent="0.25">
      <c r="J722" s="37"/>
    </row>
    <row r="723" spans="10:10" x14ac:dyDescent="0.25">
      <c r="J723" s="37"/>
    </row>
    <row r="724" spans="10:10" x14ac:dyDescent="0.25">
      <c r="J724" s="37"/>
    </row>
    <row r="725" spans="10:10" x14ac:dyDescent="0.25">
      <c r="J725" s="37"/>
    </row>
    <row r="726" spans="10:10" x14ac:dyDescent="0.25">
      <c r="J726" s="37"/>
    </row>
    <row r="727" spans="10:10" x14ac:dyDescent="0.25">
      <c r="J727" s="37"/>
    </row>
    <row r="728" spans="10:10" x14ac:dyDescent="0.25">
      <c r="J728" s="37"/>
    </row>
    <row r="729" spans="10:10" x14ac:dyDescent="0.25">
      <c r="J729" s="37"/>
    </row>
    <row r="730" spans="10:10" x14ac:dyDescent="0.25">
      <c r="J730" s="37"/>
    </row>
    <row r="731" spans="10:10" x14ac:dyDescent="0.25">
      <c r="J731" s="37"/>
    </row>
    <row r="732" spans="10:10" x14ac:dyDescent="0.25">
      <c r="J732" s="37"/>
    </row>
    <row r="733" spans="10:10" x14ac:dyDescent="0.25">
      <c r="J733" s="37"/>
    </row>
    <row r="734" spans="10:10" x14ac:dyDescent="0.25">
      <c r="J734" s="37"/>
    </row>
    <row r="735" spans="10:10" x14ac:dyDescent="0.25">
      <c r="J735" s="37"/>
    </row>
    <row r="736" spans="10:10" x14ac:dyDescent="0.25">
      <c r="J736" s="37"/>
    </row>
    <row r="737" spans="10:10" x14ac:dyDescent="0.25">
      <c r="J737" s="37"/>
    </row>
    <row r="738" spans="10:10" x14ac:dyDescent="0.25">
      <c r="J738" s="37"/>
    </row>
    <row r="739" spans="10:10" x14ac:dyDescent="0.25">
      <c r="J739" s="37"/>
    </row>
    <row r="740" spans="10:10" x14ac:dyDescent="0.25">
      <c r="J740" s="37"/>
    </row>
    <row r="741" spans="10:10" x14ac:dyDescent="0.25">
      <c r="J741" s="37"/>
    </row>
    <row r="742" spans="10:10" x14ac:dyDescent="0.25">
      <c r="J742" s="37"/>
    </row>
    <row r="743" spans="10:10" x14ac:dyDescent="0.25">
      <c r="J743" s="37"/>
    </row>
    <row r="744" spans="10:10" x14ac:dyDescent="0.25">
      <c r="J744" s="37"/>
    </row>
    <row r="745" spans="10:10" x14ac:dyDescent="0.25">
      <c r="J745" s="37"/>
    </row>
    <row r="746" spans="10:10" x14ac:dyDescent="0.25">
      <c r="J746" s="37"/>
    </row>
    <row r="747" spans="10:10" x14ac:dyDescent="0.25">
      <c r="J747" s="37"/>
    </row>
    <row r="748" spans="10:10" x14ac:dyDescent="0.25">
      <c r="J748" s="37"/>
    </row>
    <row r="749" spans="10:10" x14ac:dyDescent="0.25">
      <c r="J749" s="37"/>
    </row>
    <row r="750" spans="10:10" x14ac:dyDescent="0.25">
      <c r="J750" s="37"/>
    </row>
    <row r="751" spans="10:10" x14ac:dyDescent="0.25">
      <c r="J751" s="37"/>
    </row>
    <row r="752" spans="10:10" x14ac:dyDescent="0.25">
      <c r="J752" s="37"/>
    </row>
    <row r="753" spans="10:10" x14ac:dyDescent="0.25">
      <c r="J753" s="37"/>
    </row>
    <row r="754" spans="10:10" x14ac:dyDescent="0.25">
      <c r="J754" s="37"/>
    </row>
    <row r="755" spans="10:10" x14ac:dyDescent="0.25">
      <c r="J755" s="37"/>
    </row>
    <row r="756" spans="10:10" x14ac:dyDescent="0.25">
      <c r="J756" s="37"/>
    </row>
    <row r="757" spans="10:10" x14ac:dyDescent="0.25">
      <c r="J757" s="37"/>
    </row>
    <row r="758" spans="10:10" x14ac:dyDescent="0.25">
      <c r="J758" s="37"/>
    </row>
    <row r="759" spans="10:10" x14ac:dyDescent="0.25">
      <c r="J759" s="37"/>
    </row>
    <row r="760" spans="10:10" x14ac:dyDescent="0.25">
      <c r="J760" s="37"/>
    </row>
    <row r="761" spans="10:10" x14ac:dyDescent="0.25">
      <c r="J761" s="37"/>
    </row>
    <row r="762" spans="10:10" x14ac:dyDescent="0.25">
      <c r="J762" s="37"/>
    </row>
    <row r="763" spans="10:10" x14ac:dyDescent="0.25">
      <c r="J763" s="37"/>
    </row>
    <row r="764" spans="10:10" x14ac:dyDescent="0.25">
      <c r="J764" s="37"/>
    </row>
    <row r="765" spans="10:10" x14ac:dyDescent="0.25">
      <c r="J765" s="37"/>
    </row>
    <row r="766" spans="10:10" x14ac:dyDescent="0.25">
      <c r="J766" s="37"/>
    </row>
    <row r="767" spans="10:10" x14ac:dyDescent="0.25">
      <c r="J767" s="37"/>
    </row>
    <row r="768" spans="10:10" x14ac:dyDescent="0.25">
      <c r="J768" s="37"/>
    </row>
    <row r="769" spans="10:10" x14ac:dyDescent="0.25">
      <c r="J769" s="37"/>
    </row>
    <row r="770" spans="10:10" x14ac:dyDescent="0.25">
      <c r="J770" s="37"/>
    </row>
    <row r="771" spans="10:10" x14ac:dyDescent="0.25">
      <c r="J771" s="37"/>
    </row>
    <row r="772" spans="10:10" x14ac:dyDescent="0.25">
      <c r="J772" s="37"/>
    </row>
    <row r="773" spans="10:10" x14ac:dyDescent="0.25">
      <c r="J773" s="37"/>
    </row>
    <row r="774" spans="10:10" x14ac:dyDescent="0.25">
      <c r="J774" s="37"/>
    </row>
    <row r="775" spans="10:10" x14ac:dyDescent="0.25">
      <c r="J775" s="37"/>
    </row>
    <row r="776" spans="10:10" x14ac:dyDescent="0.25">
      <c r="J776" s="37"/>
    </row>
    <row r="777" spans="10:10" x14ac:dyDescent="0.25">
      <c r="J777" s="37"/>
    </row>
    <row r="778" spans="10:10" x14ac:dyDescent="0.25">
      <c r="J778" s="37"/>
    </row>
    <row r="779" spans="10:10" x14ac:dyDescent="0.25">
      <c r="J779" s="37"/>
    </row>
    <row r="780" spans="10:10" x14ac:dyDescent="0.25">
      <c r="J780" s="37"/>
    </row>
    <row r="781" spans="10:10" x14ac:dyDescent="0.25">
      <c r="J781" s="37"/>
    </row>
    <row r="782" spans="10:10" x14ac:dyDescent="0.25">
      <c r="J782" s="37"/>
    </row>
    <row r="783" spans="10:10" x14ac:dyDescent="0.25">
      <c r="J783" s="37"/>
    </row>
    <row r="784" spans="10:10" x14ac:dyDescent="0.25">
      <c r="J784" s="37"/>
    </row>
    <row r="785" spans="10:10" x14ac:dyDescent="0.25">
      <c r="J785" s="37"/>
    </row>
    <row r="786" spans="10:10" x14ac:dyDescent="0.25">
      <c r="J786" s="37"/>
    </row>
    <row r="787" spans="10:10" x14ac:dyDescent="0.25">
      <c r="J787" s="37"/>
    </row>
    <row r="788" spans="10:10" x14ac:dyDescent="0.25">
      <c r="J788" s="37"/>
    </row>
    <row r="789" spans="10:10" x14ac:dyDescent="0.25">
      <c r="J789" s="37"/>
    </row>
    <row r="790" spans="10:10" x14ac:dyDescent="0.25">
      <c r="J790" s="37"/>
    </row>
    <row r="791" spans="10:10" x14ac:dyDescent="0.25">
      <c r="J791" s="37"/>
    </row>
    <row r="792" spans="10:10" x14ac:dyDescent="0.25">
      <c r="J792" s="37"/>
    </row>
    <row r="793" spans="10:10" x14ac:dyDescent="0.25">
      <c r="J793" s="37"/>
    </row>
    <row r="794" spans="10:10" x14ac:dyDescent="0.25">
      <c r="J794" s="37"/>
    </row>
    <row r="795" spans="10:10" x14ac:dyDescent="0.25">
      <c r="J795" s="37"/>
    </row>
    <row r="796" spans="10:10" x14ac:dyDescent="0.25">
      <c r="J796" s="37"/>
    </row>
    <row r="797" spans="10:10" x14ac:dyDescent="0.25">
      <c r="J797" s="37"/>
    </row>
    <row r="798" spans="10:10" x14ac:dyDescent="0.25">
      <c r="J798" s="37"/>
    </row>
    <row r="799" spans="10:10" x14ac:dyDescent="0.25">
      <c r="J799" s="37"/>
    </row>
    <row r="800" spans="10:10" x14ac:dyDescent="0.25">
      <c r="J800" s="37"/>
    </row>
    <row r="801" spans="10:10" x14ac:dyDescent="0.25">
      <c r="J801" s="37"/>
    </row>
    <row r="802" spans="10:10" x14ac:dyDescent="0.25">
      <c r="J802" s="37"/>
    </row>
    <row r="803" spans="10:10" x14ac:dyDescent="0.25">
      <c r="J803" s="37"/>
    </row>
    <row r="804" spans="10:10" x14ac:dyDescent="0.25">
      <c r="J804" s="37"/>
    </row>
    <row r="805" spans="10:10" x14ac:dyDescent="0.25">
      <c r="J805" s="37"/>
    </row>
    <row r="806" spans="10:10" x14ac:dyDescent="0.25">
      <c r="J806" s="37"/>
    </row>
    <row r="807" spans="10:10" x14ac:dyDescent="0.25">
      <c r="J807" s="37"/>
    </row>
    <row r="808" spans="10:10" x14ac:dyDescent="0.25">
      <c r="J808" s="37"/>
    </row>
    <row r="809" spans="10:10" x14ac:dyDescent="0.25">
      <c r="J809" s="37"/>
    </row>
    <row r="810" spans="10:10" x14ac:dyDescent="0.25">
      <c r="J810" s="37"/>
    </row>
    <row r="811" spans="10:10" x14ac:dyDescent="0.25">
      <c r="J811" s="37"/>
    </row>
    <row r="812" spans="10:10" x14ac:dyDescent="0.25">
      <c r="J812" s="37"/>
    </row>
    <row r="813" spans="10:10" x14ac:dyDescent="0.25">
      <c r="J813" s="37"/>
    </row>
    <row r="814" spans="10:10" x14ac:dyDescent="0.25">
      <c r="J814" s="37"/>
    </row>
    <row r="815" spans="10:10" x14ac:dyDescent="0.25">
      <c r="J815" s="37"/>
    </row>
    <row r="816" spans="10:10" x14ac:dyDescent="0.25">
      <c r="J816" s="37"/>
    </row>
    <row r="817" spans="10:10" x14ac:dyDescent="0.25">
      <c r="J817" s="37"/>
    </row>
    <row r="818" spans="10:10" x14ac:dyDescent="0.25">
      <c r="J818" s="37"/>
    </row>
    <row r="819" spans="10:10" x14ac:dyDescent="0.25">
      <c r="J819" s="37"/>
    </row>
    <row r="820" spans="10:10" x14ac:dyDescent="0.25">
      <c r="J820" s="37"/>
    </row>
    <row r="821" spans="10:10" x14ac:dyDescent="0.25">
      <c r="J821" s="37"/>
    </row>
    <row r="822" spans="10:10" x14ac:dyDescent="0.25">
      <c r="J822" s="37"/>
    </row>
    <row r="823" spans="10:10" x14ac:dyDescent="0.25">
      <c r="J823" s="37"/>
    </row>
    <row r="824" spans="10:10" x14ac:dyDescent="0.25">
      <c r="J824" s="37"/>
    </row>
    <row r="825" spans="10:10" x14ac:dyDescent="0.25">
      <c r="J825" s="37"/>
    </row>
    <row r="826" spans="10:10" x14ac:dyDescent="0.25">
      <c r="J826" s="37"/>
    </row>
    <row r="827" spans="10:10" x14ac:dyDescent="0.25">
      <c r="J827" s="37"/>
    </row>
    <row r="828" spans="10:10" x14ac:dyDescent="0.25">
      <c r="J828" s="37"/>
    </row>
    <row r="829" spans="10:10" x14ac:dyDescent="0.25">
      <c r="J829" s="37"/>
    </row>
    <row r="830" spans="10:10" x14ac:dyDescent="0.25">
      <c r="J830" s="37"/>
    </row>
    <row r="831" spans="10:10" x14ac:dyDescent="0.25">
      <c r="J831" s="37"/>
    </row>
    <row r="832" spans="10:10" x14ac:dyDescent="0.25">
      <c r="J832" s="37"/>
    </row>
    <row r="833" spans="10:10" x14ac:dyDescent="0.25">
      <c r="J833" s="37"/>
    </row>
    <row r="834" spans="10:10" x14ac:dyDescent="0.25">
      <c r="J834" s="37"/>
    </row>
    <row r="835" spans="10:10" x14ac:dyDescent="0.25">
      <c r="J835" s="37"/>
    </row>
    <row r="836" spans="10:10" x14ac:dyDescent="0.25">
      <c r="J836" s="37"/>
    </row>
    <row r="837" spans="10:10" x14ac:dyDescent="0.25">
      <c r="J837" s="37"/>
    </row>
    <row r="838" spans="10:10" x14ac:dyDescent="0.25">
      <c r="J838" s="37"/>
    </row>
    <row r="839" spans="10:10" x14ac:dyDescent="0.25">
      <c r="J839" s="37"/>
    </row>
    <row r="840" spans="10:10" x14ac:dyDescent="0.25">
      <c r="J840" s="37"/>
    </row>
    <row r="841" spans="10:10" x14ac:dyDescent="0.25">
      <c r="J841" s="37"/>
    </row>
    <row r="842" spans="10:10" x14ac:dyDescent="0.25">
      <c r="J842" s="37"/>
    </row>
    <row r="843" spans="10:10" x14ac:dyDescent="0.25">
      <c r="J843" s="37"/>
    </row>
    <row r="844" spans="10:10" x14ac:dyDescent="0.25">
      <c r="J844" s="37"/>
    </row>
    <row r="845" spans="10:10" x14ac:dyDescent="0.25">
      <c r="J845" s="37"/>
    </row>
    <row r="846" spans="10:10" x14ac:dyDescent="0.25">
      <c r="J846" s="37"/>
    </row>
    <row r="847" spans="10:10" x14ac:dyDescent="0.25">
      <c r="J847" s="37"/>
    </row>
    <row r="848" spans="10:10" x14ac:dyDescent="0.25">
      <c r="J848" s="37"/>
    </row>
    <row r="849" spans="10:10" x14ac:dyDescent="0.25">
      <c r="J849" s="37"/>
    </row>
    <row r="850" spans="10:10" x14ac:dyDescent="0.25">
      <c r="J850" s="37"/>
    </row>
    <row r="851" spans="10:10" x14ac:dyDescent="0.25">
      <c r="J851" s="37"/>
    </row>
    <row r="852" spans="10:10" x14ac:dyDescent="0.25">
      <c r="J852" s="37"/>
    </row>
    <row r="853" spans="10:10" x14ac:dyDescent="0.25">
      <c r="J853" s="37"/>
    </row>
    <row r="854" spans="10:10" x14ac:dyDescent="0.25">
      <c r="J854" s="37"/>
    </row>
    <row r="855" spans="10:10" x14ac:dyDescent="0.25">
      <c r="J855" s="37"/>
    </row>
    <row r="856" spans="10:10" x14ac:dyDescent="0.25">
      <c r="J856" s="37"/>
    </row>
    <row r="857" spans="10:10" x14ac:dyDescent="0.25">
      <c r="J857" s="37"/>
    </row>
    <row r="858" spans="10:10" x14ac:dyDescent="0.25">
      <c r="J858" s="37"/>
    </row>
    <row r="859" spans="10:10" x14ac:dyDescent="0.25">
      <c r="J859" s="37"/>
    </row>
    <row r="860" spans="10:10" x14ac:dyDescent="0.25">
      <c r="J860" s="37"/>
    </row>
    <row r="861" spans="10:10" x14ac:dyDescent="0.25">
      <c r="J861" s="37"/>
    </row>
    <row r="862" spans="10:10" x14ac:dyDescent="0.25">
      <c r="J862" s="37"/>
    </row>
    <row r="863" spans="10:10" x14ac:dyDescent="0.25">
      <c r="J863" s="37"/>
    </row>
    <row r="864" spans="10:10" x14ac:dyDescent="0.25">
      <c r="J864" s="37"/>
    </row>
    <row r="865" spans="10:10" x14ac:dyDescent="0.25">
      <c r="J865" s="37"/>
    </row>
    <row r="866" spans="10:10" x14ac:dyDescent="0.25">
      <c r="J866" s="37"/>
    </row>
    <row r="867" spans="10:10" x14ac:dyDescent="0.25">
      <c r="J867" s="37"/>
    </row>
    <row r="868" spans="10:10" x14ac:dyDescent="0.25">
      <c r="J868" s="37"/>
    </row>
    <row r="869" spans="10:10" x14ac:dyDescent="0.25">
      <c r="J869" s="37"/>
    </row>
    <row r="870" spans="10:10" x14ac:dyDescent="0.25">
      <c r="J870" s="37"/>
    </row>
    <row r="871" spans="10:10" x14ac:dyDescent="0.25">
      <c r="J871" s="37"/>
    </row>
    <row r="872" spans="10:10" x14ac:dyDescent="0.25">
      <c r="J872" s="37"/>
    </row>
    <row r="873" spans="10:10" x14ac:dyDescent="0.25">
      <c r="J873" s="37"/>
    </row>
    <row r="874" spans="10:10" x14ac:dyDescent="0.25">
      <c r="J874" s="37"/>
    </row>
    <row r="875" spans="10:10" x14ac:dyDescent="0.25">
      <c r="J875" s="37"/>
    </row>
    <row r="876" spans="10:10" x14ac:dyDescent="0.25">
      <c r="J876" s="37"/>
    </row>
    <row r="877" spans="10:10" x14ac:dyDescent="0.25">
      <c r="J877" s="37"/>
    </row>
    <row r="878" spans="10:10" x14ac:dyDescent="0.25">
      <c r="J878" s="37"/>
    </row>
    <row r="879" spans="10:10" x14ac:dyDescent="0.25">
      <c r="J879" s="37"/>
    </row>
    <row r="880" spans="10:10" x14ac:dyDescent="0.25">
      <c r="J880" s="37"/>
    </row>
    <row r="881" spans="10:10" x14ac:dyDescent="0.25">
      <c r="J881" s="37"/>
    </row>
    <row r="882" spans="10:10" x14ac:dyDescent="0.25">
      <c r="J882" s="37"/>
    </row>
    <row r="883" spans="10:10" x14ac:dyDescent="0.25">
      <c r="J883" s="37"/>
    </row>
    <row r="884" spans="10:10" x14ac:dyDescent="0.25">
      <c r="J884" s="37"/>
    </row>
    <row r="885" spans="10:10" x14ac:dyDescent="0.25">
      <c r="J885" s="37"/>
    </row>
    <row r="886" spans="10:10" x14ac:dyDescent="0.25">
      <c r="J886" s="37"/>
    </row>
    <row r="887" spans="10:10" x14ac:dyDescent="0.25">
      <c r="J887" s="37"/>
    </row>
    <row r="888" spans="10:10" x14ac:dyDescent="0.25">
      <c r="J888" s="37"/>
    </row>
    <row r="889" spans="10:10" x14ac:dyDescent="0.25">
      <c r="J889" s="37"/>
    </row>
    <row r="890" spans="10:10" x14ac:dyDescent="0.25">
      <c r="J890" s="37"/>
    </row>
    <row r="891" spans="10:10" x14ac:dyDescent="0.25">
      <c r="J891" s="37"/>
    </row>
    <row r="892" spans="10:10" x14ac:dyDescent="0.25">
      <c r="J892" s="37"/>
    </row>
    <row r="893" spans="10:10" x14ac:dyDescent="0.25">
      <c r="J893" s="37"/>
    </row>
    <row r="894" spans="10:10" x14ac:dyDescent="0.25">
      <c r="J894" s="37"/>
    </row>
    <row r="895" spans="10:10" x14ac:dyDescent="0.25">
      <c r="J895" s="37"/>
    </row>
    <row r="896" spans="10:10" x14ac:dyDescent="0.25">
      <c r="J896" s="37"/>
    </row>
    <row r="897" spans="10:10" x14ac:dyDescent="0.25">
      <c r="J897" s="37"/>
    </row>
    <row r="898" spans="10:10" x14ac:dyDescent="0.25">
      <c r="J898" s="37"/>
    </row>
    <row r="899" spans="10:10" x14ac:dyDescent="0.25">
      <c r="J899" s="37"/>
    </row>
    <row r="900" spans="10:10" x14ac:dyDescent="0.25">
      <c r="J900" s="37"/>
    </row>
    <row r="901" spans="10:10" x14ac:dyDescent="0.25">
      <c r="J901" s="37"/>
    </row>
    <row r="902" spans="10:10" x14ac:dyDescent="0.25">
      <c r="J902" s="37"/>
    </row>
    <row r="903" spans="10:10" x14ac:dyDescent="0.25">
      <c r="J903" s="37"/>
    </row>
    <row r="904" spans="10:10" x14ac:dyDescent="0.25">
      <c r="J904" s="37"/>
    </row>
    <row r="905" spans="10:10" x14ac:dyDescent="0.25">
      <c r="J905" s="37"/>
    </row>
    <row r="906" spans="10:10" x14ac:dyDescent="0.25">
      <c r="J906" s="37"/>
    </row>
    <row r="907" spans="10:10" x14ac:dyDescent="0.25">
      <c r="J907" s="37"/>
    </row>
    <row r="908" spans="10:10" x14ac:dyDescent="0.25">
      <c r="J908" s="37"/>
    </row>
    <row r="909" spans="10:10" x14ac:dyDescent="0.25">
      <c r="J909" s="37"/>
    </row>
    <row r="910" spans="10:10" x14ac:dyDescent="0.25">
      <c r="J910" s="37"/>
    </row>
    <row r="911" spans="10:10" x14ac:dyDescent="0.25">
      <c r="J911" s="37"/>
    </row>
    <row r="912" spans="10:10" x14ac:dyDescent="0.25">
      <c r="J912" s="37"/>
    </row>
    <row r="913" spans="10:10" x14ac:dyDescent="0.25">
      <c r="J913" s="37"/>
    </row>
    <row r="914" spans="10:10" x14ac:dyDescent="0.25">
      <c r="J914" s="37"/>
    </row>
    <row r="915" spans="10:10" x14ac:dyDescent="0.25">
      <c r="J915" s="37"/>
    </row>
    <row r="916" spans="10:10" x14ac:dyDescent="0.25">
      <c r="J916" s="37"/>
    </row>
    <row r="917" spans="10:10" x14ac:dyDescent="0.25">
      <c r="J917" s="37"/>
    </row>
    <row r="918" spans="10:10" x14ac:dyDescent="0.25">
      <c r="J918" s="37"/>
    </row>
    <row r="919" spans="10:10" x14ac:dyDescent="0.25">
      <c r="J919" s="37"/>
    </row>
    <row r="920" spans="10:10" x14ac:dyDescent="0.25">
      <c r="J920" s="37"/>
    </row>
    <row r="921" spans="10:10" x14ac:dyDescent="0.25">
      <c r="J921" s="37"/>
    </row>
    <row r="922" spans="10:10" x14ac:dyDescent="0.25">
      <c r="J922" s="37"/>
    </row>
    <row r="923" spans="10:10" x14ac:dyDescent="0.25">
      <c r="J923" s="37"/>
    </row>
    <row r="924" spans="10:10" x14ac:dyDescent="0.25">
      <c r="J924" s="37"/>
    </row>
    <row r="925" spans="10:10" x14ac:dyDescent="0.25">
      <c r="J925" s="37"/>
    </row>
    <row r="926" spans="10:10" x14ac:dyDescent="0.25">
      <c r="J926" s="37"/>
    </row>
    <row r="927" spans="10:10" x14ac:dyDescent="0.25">
      <c r="J927" s="37"/>
    </row>
    <row r="928" spans="10:10" x14ac:dyDescent="0.25">
      <c r="J928" s="37"/>
    </row>
    <row r="929" spans="10:10" x14ac:dyDescent="0.25">
      <c r="J929" s="37"/>
    </row>
    <row r="930" spans="10:10" x14ac:dyDescent="0.25">
      <c r="J930" s="37"/>
    </row>
    <row r="931" spans="10:10" x14ac:dyDescent="0.25">
      <c r="J931" s="37"/>
    </row>
    <row r="932" spans="10:10" x14ac:dyDescent="0.25">
      <c r="J932" s="37"/>
    </row>
    <row r="933" spans="10:10" x14ac:dyDescent="0.25">
      <c r="J933" s="37"/>
    </row>
    <row r="934" spans="10:10" x14ac:dyDescent="0.25">
      <c r="J934" s="37"/>
    </row>
    <row r="935" spans="10:10" x14ac:dyDescent="0.25">
      <c r="J935" s="37"/>
    </row>
    <row r="936" spans="10:10" x14ac:dyDescent="0.25">
      <c r="J936" s="37"/>
    </row>
    <row r="937" spans="10:10" x14ac:dyDescent="0.25">
      <c r="J937" s="37"/>
    </row>
    <row r="938" spans="10:10" x14ac:dyDescent="0.25">
      <c r="J938" s="37"/>
    </row>
    <row r="939" spans="10:10" x14ac:dyDescent="0.25">
      <c r="J939" s="37"/>
    </row>
    <row r="940" spans="10:10" x14ac:dyDescent="0.25">
      <c r="J940" s="37"/>
    </row>
    <row r="941" spans="10:10" x14ac:dyDescent="0.25">
      <c r="J941" s="37"/>
    </row>
    <row r="942" spans="10:10" x14ac:dyDescent="0.25">
      <c r="J942" s="37"/>
    </row>
    <row r="943" spans="10:10" x14ac:dyDescent="0.25">
      <c r="J943" s="37"/>
    </row>
    <row r="944" spans="10:10" x14ac:dyDescent="0.25">
      <c r="J944" s="37"/>
    </row>
    <row r="945" spans="10:10" x14ac:dyDescent="0.25">
      <c r="J945" s="37"/>
    </row>
    <row r="946" spans="10:10" x14ac:dyDescent="0.25">
      <c r="J946" s="37"/>
    </row>
    <row r="947" spans="10:10" x14ac:dyDescent="0.25">
      <c r="J947" s="37"/>
    </row>
    <row r="948" spans="10:10" x14ac:dyDescent="0.25">
      <c r="J948" s="37"/>
    </row>
    <row r="949" spans="10:10" x14ac:dyDescent="0.25">
      <c r="J949" s="37"/>
    </row>
    <row r="950" spans="10:10" x14ac:dyDescent="0.25">
      <c r="J950" s="37"/>
    </row>
    <row r="951" spans="10:10" x14ac:dyDescent="0.25">
      <c r="J951" s="37"/>
    </row>
    <row r="952" spans="10:10" x14ac:dyDescent="0.25">
      <c r="J952" s="37"/>
    </row>
    <row r="953" spans="10:10" x14ac:dyDescent="0.25">
      <c r="J953" s="37"/>
    </row>
    <row r="954" spans="10:10" x14ac:dyDescent="0.25">
      <c r="J954" s="37"/>
    </row>
    <row r="955" spans="10:10" x14ac:dyDescent="0.25">
      <c r="J955" s="37"/>
    </row>
    <row r="956" spans="10:10" x14ac:dyDescent="0.25">
      <c r="J956" s="37"/>
    </row>
    <row r="957" spans="10:10" x14ac:dyDescent="0.25">
      <c r="J957" s="37"/>
    </row>
    <row r="958" spans="10:10" x14ac:dyDescent="0.25">
      <c r="J958" s="37"/>
    </row>
    <row r="959" spans="10:10" x14ac:dyDescent="0.25">
      <c r="J959" s="37"/>
    </row>
    <row r="960" spans="10:10" x14ac:dyDescent="0.25">
      <c r="J960" s="37"/>
    </row>
    <row r="961" spans="10:10" x14ac:dyDescent="0.25">
      <c r="J961" s="37"/>
    </row>
    <row r="962" spans="10:10" x14ac:dyDescent="0.25">
      <c r="J962" s="37"/>
    </row>
    <row r="963" spans="10:10" x14ac:dyDescent="0.25">
      <c r="J963" s="37"/>
    </row>
    <row r="964" spans="10:10" x14ac:dyDescent="0.25">
      <c r="J964" s="37"/>
    </row>
    <row r="965" spans="10:10" x14ac:dyDescent="0.25">
      <c r="J965" s="37"/>
    </row>
    <row r="966" spans="10:10" x14ac:dyDescent="0.25">
      <c r="J966" s="37"/>
    </row>
    <row r="967" spans="10:10" x14ac:dyDescent="0.25">
      <c r="J967" s="37"/>
    </row>
    <row r="968" spans="10:10" x14ac:dyDescent="0.25">
      <c r="J968" s="37"/>
    </row>
    <row r="969" spans="10:10" x14ac:dyDescent="0.25">
      <c r="J969" s="37"/>
    </row>
    <row r="970" spans="10:10" x14ac:dyDescent="0.25">
      <c r="J970" s="37"/>
    </row>
    <row r="971" spans="10:10" x14ac:dyDescent="0.25">
      <c r="J971" s="37"/>
    </row>
    <row r="972" spans="10:10" x14ac:dyDescent="0.25">
      <c r="J972" s="37"/>
    </row>
    <row r="973" spans="10:10" x14ac:dyDescent="0.25">
      <c r="J973" s="37"/>
    </row>
    <row r="974" spans="10:10" x14ac:dyDescent="0.25">
      <c r="J974" s="37"/>
    </row>
    <row r="975" spans="10:10" x14ac:dyDescent="0.25">
      <c r="J975" s="37"/>
    </row>
    <row r="976" spans="10:10" x14ac:dyDescent="0.25">
      <c r="J976" s="37"/>
    </row>
    <row r="977" spans="10:10" x14ac:dyDescent="0.25">
      <c r="J977" s="37"/>
    </row>
    <row r="978" spans="10:10" x14ac:dyDescent="0.25">
      <c r="J978" s="37"/>
    </row>
    <row r="979" spans="10:10" x14ac:dyDescent="0.25">
      <c r="J979" s="37"/>
    </row>
    <row r="980" spans="10:10" x14ac:dyDescent="0.25">
      <c r="J980" s="37"/>
    </row>
    <row r="981" spans="10:10" x14ac:dyDescent="0.25">
      <c r="J981" s="37"/>
    </row>
    <row r="982" spans="10:10" x14ac:dyDescent="0.25">
      <c r="J982" s="37"/>
    </row>
    <row r="983" spans="10:10" x14ac:dyDescent="0.25">
      <c r="J983" s="37"/>
    </row>
    <row r="984" spans="10:10" x14ac:dyDescent="0.25">
      <c r="J984" s="37"/>
    </row>
    <row r="985" spans="10:10" x14ac:dyDescent="0.25">
      <c r="J985" s="37"/>
    </row>
    <row r="986" spans="10:10" x14ac:dyDescent="0.25">
      <c r="J986" s="37"/>
    </row>
    <row r="987" spans="10:10" x14ac:dyDescent="0.25">
      <c r="J987" s="37"/>
    </row>
    <row r="988" spans="10:10" x14ac:dyDescent="0.25">
      <c r="J988" s="37"/>
    </row>
    <row r="989" spans="10:10" x14ac:dyDescent="0.25">
      <c r="J989" s="37"/>
    </row>
    <row r="990" spans="10:10" x14ac:dyDescent="0.25">
      <c r="J990" s="37"/>
    </row>
    <row r="991" spans="10:10" x14ac:dyDescent="0.25">
      <c r="J991" s="37"/>
    </row>
    <row r="992" spans="10:10" x14ac:dyDescent="0.25">
      <c r="J992" s="37"/>
    </row>
    <row r="993" spans="10:10" x14ac:dyDescent="0.25">
      <c r="J993" s="37"/>
    </row>
    <row r="994" spans="10:10" x14ac:dyDescent="0.25">
      <c r="J994" s="37"/>
    </row>
    <row r="995" spans="10:10" x14ac:dyDescent="0.25">
      <c r="J995" s="37"/>
    </row>
    <row r="996" spans="10:10" x14ac:dyDescent="0.25">
      <c r="J996" s="37"/>
    </row>
    <row r="997" spans="10:10" x14ac:dyDescent="0.25">
      <c r="J997" s="37"/>
    </row>
    <row r="998" spans="10:10" x14ac:dyDescent="0.25">
      <c r="J998" s="37"/>
    </row>
    <row r="999" spans="10:10" x14ac:dyDescent="0.25">
      <c r="J999" s="37"/>
    </row>
    <row r="1000" spans="10:10" x14ac:dyDescent="0.25">
      <c r="J1000" s="37"/>
    </row>
    <row r="1001" spans="10:10" x14ac:dyDescent="0.25">
      <c r="J1001" s="37"/>
    </row>
    <row r="1002" spans="10:10" x14ac:dyDescent="0.25">
      <c r="J1002" s="37"/>
    </row>
    <row r="1003" spans="10:10" x14ac:dyDescent="0.25">
      <c r="J1003" s="37"/>
    </row>
    <row r="1004" spans="10:10" x14ac:dyDescent="0.25">
      <c r="J1004" s="37"/>
    </row>
    <row r="1005" spans="10:10" x14ac:dyDescent="0.25">
      <c r="J1005" s="37"/>
    </row>
    <row r="1006" spans="10:10" x14ac:dyDescent="0.25">
      <c r="J1006" s="37"/>
    </row>
    <row r="1007" spans="10:10" x14ac:dyDescent="0.25">
      <c r="J1007" s="37"/>
    </row>
    <row r="1008" spans="10:10" x14ac:dyDescent="0.25">
      <c r="J1008" s="37"/>
    </row>
    <row r="1009" spans="10:10" x14ac:dyDescent="0.25">
      <c r="J1009" s="37"/>
    </row>
    <row r="1010" spans="10:10" x14ac:dyDescent="0.25">
      <c r="J1010" s="37"/>
    </row>
    <row r="1011" spans="10:10" x14ac:dyDescent="0.25">
      <c r="J1011" s="37"/>
    </row>
    <row r="1012" spans="10:10" x14ac:dyDescent="0.25">
      <c r="J1012" s="37"/>
    </row>
    <row r="1013" spans="10:10" x14ac:dyDescent="0.25">
      <c r="J1013" s="37"/>
    </row>
    <row r="1014" spans="10:10" x14ac:dyDescent="0.25">
      <c r="J1014" s="37"/>
    </row>
    <row r="1015" spans="10:10" x14ac:dyDescent="0.25">
      <c r="J1015" s="37"/>
    </row>
    <row r="1016" spans="10:10" x14ac:dyDescent="0.25">
      <c r="J1016" s="37"/>
    </row>
    <row r="1017" spans="10:10" x14ac:dyDescent="0.25">
      <c r="J1017" s="37"/>
    </row>
    <row r="1018" spans="10:10" x14ac:dyDescent="0.25">
      <c r="J1018" s="37"/>
    </row>
    <row r="1019" spans="10:10" x14ac:dyDescent="0.25">
      <c r="J1019" s="37"/>
    </row>
    <row r="1020" spans="10:10" x14ac:dyDescent="0.25">
      <c r="J1020" s="37"/>
    </row>
    <row r="1021" spans="10:10" x14ac:dyDescent="0.25">
      <c r="J1021" s="37"/>
    </row>
    <row r="1022" spans="10:10" x14ac:dyDescent="0.25">
      <c r="J1022" s="37"/>
    </row>
    <row r="1023" spans="10:10" x14ac:dyDescent="0.25">
      <c r="J1023" s="37"/>
    </row>
    <row r="1024" spans="10:10" x14ac:dyDescent="0.25">
      <c r="J1024" s="37"/>
    </row>
    <row r="1025" spans="10:10" x14ac:dyDescent="0.25">
      <c r="J1025" s="37"/>
    </row>
    <row r="1026" spans="10:10" x14ac:dyDescent="0.25">
      <c r="J1026" s="37"/>
    </row>
    <row r="1027" spans="10:10" x14ac:dyDescent="0.25">
      <c r="J1027" s="37"/>
    </row>
    <row r="1028" spans="10:10" x14ac:dyDescent="0.25">
      <c r="J1028" s="37"/>
    </row>
    <row r="1029" spans="10:10" x14ac:dyDescent="0.25">
      <c r="J1029" s="37"/>
    </row>
    <row r="1030" spans="10:10" x14ac:dyDescent="0.25">
      <c r="J1030" s="37"/>
    </row>
    <row r="1031" spans="10:10" x14ac:dyDescent="0.25">
      <c r="J1031" s="37"/>
    </row>
    <row r="1032" spans="10:10" x14ac:dyDescent="0.25">
      <c r="J1032" s="37"/>
    </row>
    <row r="1033" spans="10:10" x14ac:dyDescent="0.25">
      <c r="J1033" s="37"/>
    </row>
    <row r="1034" spans="10:10" x14ac:dyDescent="0.25">
      <c r="J1034" s="37"/>
    </row>
    <row r="1035" spans="10:10" x14ac:dyDescent="0.25">
      <c r="J1035" s="37"/>
    </row>
    <row r="1036" spans="10:10" x14ac:dyDescent="0.25">
      <c r="J1036" s="37"/>
    </row>
    <row r="1037" spans="10:10" x14ac:dyDescent="0.25">
      <c r="J1037" s="37"/>
    </row>
    <row r="1038" spans="10:10" x14ac:dyDescent="0.25">
      <c r="J1038" s="37"/>
    </row>
    <row r="1039" spans="10:10" x14ac:dyDescent="0.25">
      <c r="J1039" s="37"/>
    </row>
    <row r="1040" spans="10:10" x14ac:dyDescent="0.25">
      <c r="J1040" s="37"/>
    </row>
    <row r="1041" spans="10:10" x14ac:dyDescent="0.25">
      <c r="J1041" s="37"/>
    </row>
    <row r="1042" spans="10:10" x14ac:dyDescent="0.25">
      <c r="J1042" s="37"/>
    </row>
    <row r="1043" spans="10:10" x14ac:dyDescent="0.25">
      <c r="J1043" s="37"/>
    </row>
    <row r="1044" spans="10:10" x14ac:dyDescent="0.25">
      <c r="J1044" s="37"/>
    </row>
    <row r="1045" spans="10:10" x14ac:dyDescent="0.25">
      <c r="J1045" s="37"/>
    </row>
    <row r="1046" spans="10:10" x14ac:dyDescent="0.25">
      <c r="J1046" s="37"/>
    </row>
    <row r="1047" spans="10:10" x14ac:dyDescent="0.25">
      <c r="J1047" s="37"/>
    </row>
    <row r="1048" spans="10:10" x14ac:dyDescent="0.25">
      <c r="J1048" s="37"/>
    </row>
    <row r="1049" spans="10:10" x14ac:dyDescent="0.25">
      <c r="J1049" s="37"/>
    </row>
    <row r="1050" spans="10:10" x14ac:dyDescent="0.25">
      <c r="J1050" s="37"/>
    </row>
    <row r="1051" spans="10:10" x14ac:dyDescent="0.25">
      <c r="J1051" s="37"/>
    </row>
    <row r="1052" spans="10:10" x14ac:dyDescent="0.25">
      <c r="J1052" s="37"/>
    </row>
    <row r="1053" spans="10:10" x14ac:dyDescent="0.25">
      <c r="J1053" s="37"/>
    </row>
    <row r="1054" spans="10:10" x14ac:dyDescent="0.25">
      <c r="J1054" s="37"/>
    </row>
    <row r="1055" spans="10:10" x14ac:dyDescent="0.25">
      <c r="J1055" s="37"/>
    </row>
    <row r="1056" spans="10:10" x14ac:dyDescent="0.25">
      <c r="J1056" s="37"/>
    </row>
    <row r="1057" spans="10:10" x14ac:dyDescent="0.25">
      <c r="J1057" s="37"/>
    </row>
    <row r="1058" spans="10:10" x14ac:dyDescent="0.25">
      <c r="J1058" s="37"/>
    </row>
    <row r="1059" spans="10:10" x14ac:dyDescent="0.25">
      <c r="J1059" s="37"/>
    </row>
    <row r="1060" spans="10:10" x14ac:dyDescent="0.25">
      <c r="J1060" s="37"/>
    </row>
    <row r="1061" spans="10:10" x14ac:dyDescent="0.25">
      <c r="J1061" s="37"/>
    </row>
    <row r="1062" spans="10:10" x14ac:dyDescent="0.25">
      <c r="J1062" s="37"/>
    </row>
    <row r="1063" spans="10:10" x14ac:dyDescent="0.25">
      <c r="J1063" s="37"/>
    </row>
    <row r="1064" spans="10:10" x14ac:dyDescent="0.25">
      <c r="J1064" s="37"/>
    </row>
    <row r="1065" spans="10:10" x14ac:dyDescent="0.25">
      <c r="J1065" s="37"/>
    </row>
    <row r="1066" spans="10:10" x14ac:dyDescent="0.25">
      <c r="J1066" s="37"/>
    </row>
    <row r="1067" spans="10:10" x14ac:dyDescent="0.25">
      <c r="J1067" s="37"/>
    </row>
    <row r="1068" spans="10:10" x14ac:dyDescent="0.25">
      <c r="J1068" s="37"/>
    </row>
    <row r="1069" spans="10:10" x14ac:dyDescent="0.25">
      <c r="J1069" s="37"/>
    </row>
    <row r="1070" spans="10:10" x14ac:dyDescent="0.25">
      <c r="J1070" s="37"/>
    </row>
    <row r="1071" spans="10:10" x14ac:dyDescent="0.25">
      <c r="J1071" s="37"/>
    </row>
    <row r="1072" spans="10:10" x14ac:dyDescent="0.25">
      <c r="J1072" s="37"/>
    </row>
    <row r="1073" spans="10:10" x14ac:dyDescent="0.25">
      <c r="J1073" s="37"/>
    </row>
    <row r="1074" spans="10:10" x14ac:dyDescent="0.25">
      <c r="J1074" s="37"/>
    </row>
    <row r="1075" spans="10:10" x14ac:dyDescent="0.25">
      <c r="J1075" s="37"/>
    </row>
    <row r="1076" spans="10:10" x14ac:dyDescent="0.25">
      <c r="J1076" s="37"/>
    </row>
    <row r="1077" spans="10:10" x14ac:dyDescent="0.25">
      <c r="J1077" s="37"/>
    </row>
    <row r="1078" spans="10:10" x14ac:dyDescent="0.25">
      <c r="J1078" s="37"/>
    </row>
    <row r="1079" spans="10:10" x14ac:dyDescent="0.25">
      <c r="J1079" s="37"/>
    </row>
    <row r="1080" spans="10:10" x14ac:dyDescent="0.25">
      <c r="J1080" s="37"/>
    </row>
    <row r="1081" spans="10:10" x14ac:dyDescent="0.25">
      <c r="J1081" s="37"/>
    </row>
    <row r="1082" spans="10:10" x14ac:dyDescent="0.25">
      <c r="J1082" s="37"/>
    </row>
    <row r="1083" spans="10:10" x14ac:dyDescent="0.25">
      <c r="J1083" s="37"/>
    </row>
    <row r="1084" spans="10:10" x14ac:dyDescent="0.25">
      <c r="J1084" s="37"/>
    </row>
    <row r="1085" spans="10:10" x14ac:dyDescent="0.25">
      <c r="J1085" s="37"/>
    </row>
    <row r="1086" spans="10:10" x14ac:dyDescent="0.25">
      <c r="J1086" s="37"/>
    </row>
    <row r="1087" spans="10:10" x14ac:dyDescent="0.25">
      <c r="J1087" s="37"/>
    </row>
    <row r="1088" spans="10:10" x14ac:dyDescent="0.25">
      <c r="J1088" s="37"/>
    </row>
    <row r="1089" spans="10:10" x14ac:dyDescent="0.25">
      <c r="J1089" s="37"/>
    </row>
    <row r="1090" spans="10:10" x14ac:dyDescent="0.25">
      <c r="J1090" s="37"/>
    </row>
    <row r="1091" spans="10:10" x14ac:dyDescent="0.25">
      <c r="J1091" s="37"/>
    </row>
    <row r="1092" spans="10:10" x14ac:dyDescent="0.25">
      <c r="J1092" s="37"/>
    </row>
    <row r="1093" spans="10:10" x14ac:dyDescent="0.25">
      <c r="J1093" s="37"/>
    </row>
    <row r="1094" spans="10:10" x14ac:dyDescent="0.25">
      <c r="J1094" s="37"/>
    </row>
    <row r="1095" spans="10:10" x14ac:dyDescent="0.25">
      <c r="J1095" s="37"/>
    </row>
    <row r="1096" spans="10:10" x14ac:dyDescent="0.25">
      <c r="J1096" s="37"/>
    </row>
    <row r="1097" spans="10:10" x14ac:dyDescent="0.25">
      <c r="J1097" s="37"/>
    </row>
    <row r="1098" spans="10:10" x14ac:dyDescent="0.25">
      <c r="J1098" s="37"/>
    </row>
    <row r="1099" spans="10:10" x14ac:dyDescent="0.25">
      <c r="J1099" s="37"/>
    </row>
    <row r="1100" spans="10:10" x14ac:dyDescent="0.25">
      <c r="J1100" s="37"/>
    </row>
    <row r="1101" spans="10:10" x14ac:dyDescent="0.25">
      <c r="J1101" s="37"/>
    </row>
    <row r="1102" spans="10:10" x14ac:dyDescent="0.25">
      <c r="J1102" s="37"/>
    </row>
    <row r="1103" spans="10:10" x14ac:dyDescent="0.25">
      <c r="J1103" s="37"/>
    </row>
    <row r="1104" spans="10:10" x14ac:dyDescent="0.25">
      <c r="J1104" s="37"/>
    </row>
    <row r="1105" spans="10:10" x14ac:dyDescent="0.25">
      <c r="J1105" s="37"/>
    </row>
    <row r="1106" spans="10:10" x14ac:dyDescent="0.25">
      <c r="J1106" s="37"/>
    </row>
    <row r="1107" spans="10:10" x14ac:dyDescent="0.25">
      <c r="J1107" s="37"/>
    </row>
    <row r="1108" spans="10:10" x14ac:dyDescent="0.25">
      <c r="J1108" s="37"/>
    </row>
    <row r="1109" spans="10:10" x14ac:dyDescent="0.25">
      <c r="J1109" s="37"/>
    </row>
    <row r="1110" spans="10:10" x14ac:dyDescent="0.25">
      <c r="J1110" s="37"/>
    </row>
    <row r="1111" spans="10:10" x14ac:dyDescent="0.25">
      <c r="J1111" s="37"/>
    </row>
    <row r="1112" spans="10:10" x14ac:dyDescent="0.25">
      <c r="J1112" s="37"/>
    </row>
    <row r="1113" spans="10:10" x14ac:dyDescent="0.25">
      <c r="J1113" s="37"/>
    </row>
    <row r="1114" spans="10:10" x14ac:dyDescent="0.25">
      <c r="J1114" s="37"/>
    </row>
    <row r="1115" spans="10:10" x14ac:dyDescent="0.25">
      <c r="J1115" s="37"/>
    </row>
    <row r="1116" spans="10:10" x14ac:dyDescent="0.25">
      <c r="J1116" s="37"/>
    </row>
    <row r="1117" spans="10:10" x14ac:dyDescent="0.25">
      <c r="J1117" s="37"/>
    </row>
    <row r="1118" spans="10:10" x14ac:dyDescent="0.25">
      <c r="J1118" s="37"/>
    </row>
    <row r="1119" spans="10:10" x14ac:dyDescent="0.25">
      <c r="J1119" s="37"/>
    </row>
    <row r="1120" spans="10:10" x14ac:dyDescent="0.25">
      <c r="J1120" s="37"/>
    </row>
    <row r="1121" spans="10:10" x14ac:dyDescent="0.25">
      <c r="J1121" s="37"/>
    </row>
    <row r="1122" spans="10:10" x14ac:dyDescent="0.25">
      <c r="J1122" s="37"/>
    </row>
    <row r="1123" spans="10:10" x14ac:dyDescent="0.25">
      <c r="J1123" s="37"/>
    </row>
    <row r="1124" spans="10:10" x14ac:dyDescent="0.25">
      <c r="J1124" s="37"/>
    </row>
    <row r="1125" spans="10:10" x14ac:dyDescent="0.25">
      <c r="J1125" s="37"/>
    </row>
    <row r="1126" spans="10:10" x14ac:dyDescent="0.25">
      <c r="J1126" s="37"/>
    </row>
    <row r="1127" spans="10:10" x14ac:dyDescent="0.25">
      <c r="J1127" s="37"/>
    </row>
    <row r="1128" spans="10:10" x14ac:dyDescent="0.25">
      <c r="J1128" s="37"/>
    </row>
    <row r="1129" spans="10:10" x14ac:dyDescent="0.25">
      <c r="J1129" s="37"/>
    </row>
    <row r="1130" spans="10:10" x14ac:dyDescent="0.25">
      <c r="J1130" s="37"/>
    </row>
    <row r="1131" spans="10:10" x14ac:dyDescent="0.25">
      <c r="J1131" s="37"/>
    </row>
    <row r="1132" spans="10:10" x14ac:dyDescent="0.25">
      <c r="J1132" s="37"/>
    </row>
    <row r="1133" spans="10:10" x14ac:dyDescent="0.25">
      <c r="J1133" s="37"/>
    </row>
    <row r="1134" spans="10:10" x14ac:dyDescent="0.25">
      <c r="J1134" s="37"/>
    </row>
    <row r="1135" spans="10:10" x14ac:dyDescent="0.25">
      <c r="J1135" s="37"/>
    </row>
    <row r="1136" spans="10:10" x14ac:dyDescent="0.25">
      <c r="J1136" s="37"/>
    </row>
    <row r="1137" spans="10:10" x14ac:dyDescent="0.25">
      <c r="J1137" s="37"/>
    </row>
    <row r="1138" spans="10:10" x14ac:dyDescent="0.25">
      <c r="J1138" s="37"/>
    </row>
    <row r="1139" spans="10:10" x14ac:dyDescent="0.25">
      <c r="J1139" s="37"/>
    </row>
    <row r="1140" spans="10:10" x14ac:dyDescent="0.25">
      <c r="J1140" s="37"/>
    </row>
    <row r="1141" spans="10:10" x14ac:dyDescent="0.25">
      <c r="J1141" s="37"/>
    </row>
    <row r="1142" spans="10:10" x14ac:dyDescent="0.25">
      <c r="J1142" s="37"/>
    </row>
    <row r="1143" spans="10:10" x14ac:dyDescent="0.25">
      <c r="J1143" s="37"/>
    </row>
    <row r="1144" spans="10:10" x14ac:dyDescent="0.25">
      <c r="J1144" s="37"/>
    </row>
    <row r="1145" spans="10:10" x14ac:dyDescent="0.25">
      <c r="J1145" s="37"/>
    </row>
    <row r="1146" spans="10:10" x14ac:dyDescent="0.25">
      <c r="J1146" s="37"/>
    </row>
    <row r="1147" spans="10:10" x14ac:dyDescent="0.25">
      <c r="J1147" s="37"/>
    </row>
    <row r="1148" spans="10:10" x14ac:dyDescent="0.25">
      <c r="J1148" s="37"/>
    </row>
    <row r="1149" spans="10:10" x14ac:dyDescent="0.25">
      <c r="J1149" s="37"/>
    </row>
    <row r="1150" spans="10:10" x14ac:dyDescent="0.25">
      <c r="J1150" s="37"/>
    </row>
    <row r="1151" spans="10:10" x14ac:dyDescent="0.25">
      <c r="J1151" s="37"/>
    </row>
    <row r="1152" spans="10:10" x14ac:dyDescent="0.25">
      <c r="J1152" s="37"/>
    </row>
    <row r="1153" spans="10:10" x14ac:dyDescent="0.25">
      <c r="J1153" s="37"/>
    </row>
    <row r="1154" spans="10:10" x14ac:dyDescent="0.25">
      <c r="J1154" s="37"/>
    </row>
    <row r="1155" spans="10:10" x14ac:dyDescent="0.25">
      <c r="J1155" s="37"/>
    </row>
    <row r="1156" spans="10:10" x14ac:dyDescent="0.25">
      <c r="J1156" s="37"/>
    </row>
    <row r="1157" spans="10:10" x14ac:dyDescent="0.25">
      <c r="J1157" s="37"/>
    </row>
    <row r="1158" spans="10:10" x14ac:dyDescent="0.25">
      <c r="J1158" s="37"/>
    </row>
    <row r="1159" spans="10:10" x14ac:dyDescent="0.25">
      <c r="J1159" s="37"/>
    </row>
    <row r="1160" spans="10:10" x14ac:dyDescent="0.25">
      <c r="J1160" s="37"/>
    </row>
    <row r="1161" spans="10:10" x14ac:dyDescent="0.25">
      <c r="J1161" s="37"/>
    </row>
    <row r="1162" spans="10:10" x14ac:dyDescent="0.25">
      <c r="J1162" s="37"/>
    </row>
    <row r="1163" spans="10:10" x14ac:dyDescent="0.25">
      <c r="J1163" s="37"/>
    </row>
    <row r="1164" spans="10:10" x14ac:dyDescent="0.25">
      <c r="J1164" s="37"/>
    </row>
    <row r="1165" spans="10:10" x14ac:dyDescent="0.25">
      <c r="J1165" s="37"/>
    </row>
    <row r="1166" spans="10:10" x14ac:dyDescent="0.25">
      <c r="J1166" s="37"/>
    </row>
    <row r="1167" spans="10:10" x14ac:dyDescent="0.25">
      <c r="J1167" s="37"/>
    </row>
    <row r="1168" spans="10:10" x14ac:dyDescent="0.25">
      <c r="J1168" s="37"/>
    </row>
    <row r="1169" spans="10:10" x14ac:dyDescent="0.25">
      <c r="J1169" s="37"/>
    </row>
    <row r="1170" spans="10:10" x14ac:dyDescent="0.25">
      <c r="J1170" s="37"/>
    </row>
    <row r="1171" spans="10:10" x14ac:dyDescent="0.25">
      <c r="J1171" s="37"/>
    </row>
    <row r="1172" spans="10:10" x14ac:dyDescent="0.25">
      <c r="J1172" s="37"/>
    </row>
    <row r="1173" spans="10:10" x14ac:dyDescent="0.25">
      <c r="J1173" s="37"/>
    </row>
    <row r="1174" spans="10:10" x14ac:dyDescent="0.25">
      <c r="J1174" s="37"/>
    </row>
    <row r="1175" spans="10:10" x14ac:dyDescent="0.25">
      <c r="J1175" s="37"/>
    </row>
    <row r="1176" spans="10:10" x14ac:dyDescent="0.25">
      <c r="J1176" s="37"/>
    </row>
    <row r="1177" spans="10:10" x14ac:dyDescent="0.25">
      <c r="J1177" s="37"/>
    </row>
    <row r="1178" spans="10:10" x14ac:dyDescent="0.25">
      <c r="J1178" s="37"/>
    </row>
    <row r="1179" spans="10:10" x14ac:dyDescent="0.25">
      <c r="J1179" s="37"/>
    </row>
    <row r="1180" spans="10:10" x14ac:dyDescent="0.25">
      <c r="J1180" s="37"/>
    </row>
    <row r="1181" spans="10:10" x14ac:dyDescent="0.25">
      <c r="J1181" s="37"/>
    </row>
    <row r="1182" spans="10:10" x14ac:dyDescent="0.25">
      <c r="J1182" s="37"/>
    </row>
    <row r="1183" spans="10:10" x14ac:dyDescent="0.25">
      <c r="J1183" s="37"/>
    </row>
    <row r="1184" spans="10:10" x14ac:dyDescent="0.25">
      <c r="J1184" s="37"/>
    </row>
    <row r="1185" spans="10:10" x14ac:dyDescent="0.25">
      <c r="J1185" s="37"/>
    </row>
    <row r="1186" spans="10:10" x14ac:dyDescent="0.25">
      <c r="J1186" s="37"/>
    </row>
    <row r="1187" spans="10:10" x14ac:dyDescent="0.25">
      <c r="J1187" s="37"/>
    </row>
    <row r="1188" spans="10:10" x14ac:dyDescent="0.25">
      <c r="J1188" s="37"/>
    </row>
    <row r="1189" spans="10:10" x14ac:dyDescent="0.25">
      <c r="J1189" s="37"/>
    </row>
    <row r="1190" spans="10:10" x14ac:dyDescent="0.25">
      <c r="J1190" s="37"/>
    </row>
    <row r="1191" spans="10:10" x14ac:dyDescent="0.25">
      <c r="J1191" s="37"/>
    </row>
    <row r="1192" spans="10:10" x14ac:dyDescent="0.25">
      <c r="J1192" s="37"/>
    </row>
    <row r="1193" spans="10:10" x14ac:dyDescent="0.25">
      <c r="J1193" s="37"/>
    </row>
    <row r="1194" spans="10:10" x14ac:dyDescent="0.25">
      <c r="J1194" s="37"/>
    </row>
    <row r="1195" spans="10:10" x14ac:dyDescent="0.25">
      <c r="J1195" s="37"/>
    </row>
    <row r="1196" spans="10:10" x14ac:dyDescent="0.25">
      <c r="J1196" s="37"/>
    </row>
    <row r="1197" spans="10:10" x14ac:dyDescent="0.25">
      <c r="J1197" s="37"/>
    </row>
    <row r="1198" spans="10:10" x14ac:dyDescent="0.25">
      <c r="J1198" s="37"/>
    </row>
    <row r="1199" spans="10:10" x14ac:dyDescent="0.25">
      <c r="J1199" s="37"/>
    </row>
    <row r="1200" spans="10:10" x14ac:dyDescent="0.25">
      <c r="J1200" s="37"/>
    </row>
    <row r="1201" spans="10:10" x14ac:dyDescent="0.25">
      <c r="J1201" s="37"/>
    </row>
    <row r="1202" spans="10:10" x14ac:dyDescent="0.25">
      <c r="J1202" s="37"/>
    </row>
    <row r="1203" spans="10:10" x14ac:dyDescent="0.25">
      <c r="J1203" s="37"/>
    </row>
    <row r="1204" spans="10:10" x14ac:dyDescent="0.25">
      <c r="J1204" s="37"/>
    </row>
    <row r="1205" spans="10:10" x14ac:dyDescent="0.25">
      <c r="J1205" s="37"/>
    </row>
    <row r="1206" spans="10:10" x14ac:dyDescent="0.25">
      <c r="J1206" s="37"/>
    </row>
    <row r="1207" spans="10:10" x14ac:dyDescent="0.25">
      <c r="J1207" s="37"/>
    </row>
    <row r="1208" spans="10:10" x14ac:dyDescent="0.25">
      <c r="J1208" s="37"/>
    </row>
    <row r="1209" spans="10:10" x14ac:dyDescent="0.25">
      <c r="J1209" s="37"/>
    </row>
    <row r="1210" spans="10:10" x14ac:dyDescent="0.25">
      <c r="J1210" s="37"/>
    </row>
    <row r="1211" spans="10:10" x14ac:dyDescent="0.25">
      <c r="J1211" s="37"/>
    </row>
    <row r="1212" spans="10:10" x14ac:dyDescent="0.25">
      <c r="J1212" s="37"/>
    </row>
    <row r="1213" spans="10:10" x14ac:dyDescent="0.25">
      <c r="J1213" s="37"/>
    </row>
    <row r="1214" spans="10:10" x14ac:dyDescent="0.25">
      <c r="J1214" s="37"/>
    </row>
    <row r="1215" spans="10:10" x14ac:dyDescent="0.25">
      <c r="J1215" s="37"/>
    </row>
    <row r="1216" spans="10:10" x14ac:dyDescent="0.25">
      <c r="J1216" s="37"/>
    </row>
    <row r="1217" spans="10:10" x14ac:dyDescent="0.25">
      <c r="J1217" s="37"/>
    </row>
    <row r="1218" spans="10:10" x14ac:dyDescent="0.25">
      <c r="J1218" s="37"/>
    </row>
    <row r="1219" spans="10:10" x14ac:dyDescent="0.25">
      <c r="J1219" s="37"/>
    </row>
    <row r="1220" spans="10:10" x14ac:dyDescent="0.25">
      <c r="J1220" s="37"/>
    </row>
    <row r="1221" spans="10:10" x14ac:dyDescent="0.25">
      <c r="J1221" s="37"/>
    </row>
    <row r="1222" spans="10:10" x14ac:dyDescent="0.25">
      <c r="J1222" s="37"/>
    </row>
    <row r="1223" spans="10:10" x14ac:dyDescent="0.25">
      <c r="J1223" s="37"/>
    </row>
    <row r="1224" spans="10:10" x14ac:dyDescent="0.25">
      <c r="J1224" s="37"/>
    </row>
    <row r="1225" spans="10:10" x14ac:dyDescent="0.25">
      <c r="J1225" s="37"/>
    </row>
    <row r="1226" spans="10:10" x14ac:dyDescent="0.25">
      <c r="J1226" s="37"/>
    </row>
    <row r="1227" spans="10:10" x14ac:dyDescent="0.25">
      <c r="J1227" s="37"/>
    </row>
    <row r="1228" spans="10:10" x14ac:dyDescent="0.25">
      <c r="J1228" s="37"/>
    </row>
    <row r="1229" spans="10:10" x14ac:dyDescent="0.25">
      <c r="J1229" s="37"/>
    </row>
    <row r="1230" spans="10:10" x14ac:dyDescent="0.25">
      <c r="J1230" s="37"/>
    </row>
    <row r="1231" spans="10:10" x14ac:dyDescent="0.25">
      <c r="J1231" s="37"/>
    </row>
    <row r="1232" spans="10:10" x14ac:dyDescent="0.25">
      <c r="J1232" s="37"/>
    </row>
    <row r="1233" spans="10:10" x14ac:dyDescent="0.25">
      <c r="J1233" s="37"/>
    </row>
    <row r="1234" spans="10:10" x14ac:dyDescent="0.25">
      <c r="J1234" s="37"/>
    </row>
    <row r="1235" spans="10:10" x14ac:dyDescent="0.25">
      <c r="J1235" s="37"/>
    </row>
    <row r="1236" spans="10:10" x14ac:dyDescent="0.25">
      <c r="J1236" s="37"/>
    </row>
    <row r="1237" spans="10:10" x14ac:dyDescent="0.25">
      <c r="J1237" s="37"/>
    </row>
    <row r="1238" spans="10:10" x14ac:dyDescent="0.25">
      <c r="J1238" s="37"/>
    </row>
    <row r="1239" spans="10:10" x14ac:dyDescent="0.25">
      <c r="J1239" s="37"/>
    </row>
    <row r="1240" spans="10:10" x14ac:dyDescent="0.25">
      <c r="J1240" s="37"/>
    </row>
    <row r="1241" spans="10:10" x14ac:dyDescent="0.25">
      <c r="J1241" s="37"/>
    </row>
    <row r="1242" spans="10:10" x14ac:dyDescent="0.25">
      <c r="J1242" s="37"/>
    </row>
    <row r="1243" spans="10:10" x14ac:dyDescent="0.25">
      <c r="J1243" s="37"/>
    </row>
    <row r="1244" spans="10:10" x14ac:dyDescent="0.25">
      <c r="J1244" s="37"/>
    </row>
    <row r="1245" spans="10:10" x14ac:dyDescent="0.25">
      <c r="J1245" s="37"/>
    </row>
    <row r="1246" spans="10:10" x14ac:dyDescent="0.25">
      <c r="J1246" s="37"/>
    </row>
    <row r="1247" spans="10:10" x14ac:dyDescent="0.25">
      <c r="J1247" s="37"/>
    </row>
    <row r="1248" spans="10:10" x14ac:dyDescent="0.25">
      <c r="J1248" s="37"/>
    </row>
    <row r="1249" spans="10:10" x14ac:dyDescent="0.25">
      <c r="J1249" s="37"/>
    </row>
    <row r="1250" spans="10:10" x14ac:dyDescent="0.25">
      <c r="J1250" s="37"/>
    </row>
    <row r="1251" spans="10:10" x14ac:dyDescent="0.25">
      <c r="J1251" s="37"/>
    </row>
    <row r="1252" spans="10:10" x14ac:dyDescent="0.25">
      <c r="J1252" s="37"/>
    </row>
    <row r="1253" spans="10:10" x14ac:dyDescent="0.25">
      <c r="J1253" s="37"/>
    </row>
    <row r="1254" spans="10:10" x14ac:dyDescent="0.25">
      <c r="J1254" s="37"/>
    </row>
    <row r="1255" spans="10:10" x14ac:dyDescent="0.25">
      <c r="J1255" s="37"/>
    </row>
    <row r="1256" spans="10:10" x14ac:dyDescent="0.25">
      <c r="J1256" s="37"/>
    </row>
    <row r="1257" spans="10:10" x14ac:dyDescent="0.25">
      <c r="J1257" s="37"/>
    </row>
    <row r="1258" spans="10:10" x14ac:dyDescent="0.25">
      <c r="J1258" s="37"/>
    </row>
    <row r="1259" spans="10:10" x14ac:dyDescent="0.25">
      <c r="J1259" s="37"/>
    </row>
    <row r="1260" spans="10:10" x14ac:dyDescent="0.25">
      <c r="J1260" s="37"/>
    </row>
    <row r="1261" spans="10:10" x14ac:dyDescent="0.25">
      <c r="J1261" s="37"/>
    </row>
    <row r="1262" spans="10:10" x14ac:dyDescent="0.25">
      <c r="J1262" s="37"/>
    </row>
    <row r="1263" spans="10:10" x14ac:dyDescent="0.25">
      <c r="J1263" s="37"/>
    </row>
    <row r="1264" spans="10:10" x14ac:dyDescent="0.25">
      <c r="J1264" s="37"/>
    </row>
    <row r="1265" spans="10:10" x14ac:dyDescent="0.25">
      <c r="J1265" s="37"/>
    </row>
    <row r="1266" spans="10:10" x14ac:dyDescent="0.25">
      <c r="J1266" s="37"/>
    </row>
    <row r="1267" spans="10:10" x14ac:dyDescent="0.25">
      <c r="J1267" s="37"/>
    </row>
    <row r="1268" spans="10:10" x14ac:dyDescent="0.25">
      <c r="J1268" s="37"/>
    </row>
    <row r="1269" spans="10:10" x14ac:dyDescent="0.25">
      <c r="J1269" s="37"/>
    </row>
    <row r="1270" spans="10:10" x14ac:dyDescent="0.25">
      <c r="J1270" s="37"/>
    </row>
    <row r="1271" spans="10:10" x14ac:dyDescent="0.25">
      <c r="J1271" s="37"/>
    </row>
    <row r="1272" spans="10:10" x14ac:dyDescent="0.25">
      <c r="J1272" s="37"/>
    </row>
    <row r="1273" spans="10:10" x14ac:dyDescent="0.25">
      <c r="J1273" s="37"/>
    </row>
    <row r="1274" spans="10:10" x14ac:dyDescent="0.25">
      <c r="J1274" s="37"/>
    </row>
    <row r="1275" spans="10:10" x14ac:dyDescent="0.25">
      <c r="J1275" s="37"/>
    </row>
    <row r="1276" spans="10:10" x14ac:dyDescent="0.25">
      <c r="J1276" s="37"/>
    </row>
    <row r="1277" spans="10:10" x14ac:dyDescent="0.25">
      <c r="J1277" s="37"/>
    </row>
    <row r="1278" spans="10:10" x14ac:dyDescent="0.25">
      <c r="J1278" s="37"/>
    </row>
    <row r="1279" spans="10:10" x14ac:dyDescent="0.25">
      <c r="J1279" s="37"/>
    </row>
    <row r="1280" spans="10:10" x14ac:dyDescent="0.25">
      <c r="J1280" s="37"/>
    </row>
    <row r="1281" spans="10:10" x14ac:dyDescent="0.25">
      <c r="J1281" s="37"/>
    </row>
    <row r="1282" spans="10:10" x14ac:dyDescent="0.25">
      <c r="J1282" s="37"/>
    </row>
    <row r="1283" spans="10:10" x14ac:dyDescent="0.25">
      <c r="J1283" s="37"/>
    </row>
    <row r="1284" spans="10:10" x14ac:dyDescent="0.25">
      <c r="J1284" s="37"/>
    </row>
    <row r="1285" spans="10:10" x14ac:dyDescent="0.25">
      <c r="J1285" s="37"/>
    </row>
    <row r="1286" spans="10:10" x14ac:dyDescent="0.25">
      <c r="J1286" s="37"/>
    </row>
    <row r="1287" spans="10:10" x14ac:dyDescent="0.25">
      <c r="J1287" s="37"/>
    </row>
    <row r="1288" spans="10:10" x14ac:dyDescent="0.25">
      <c r="J1288" s="37"/>
    </row>
    <row r="1289" spans="10:10" x14ac:dyDescent="0.25">
      <c r="J1289" s="37"/>
    </row>
    <row r="1290" spans="10:10" x14ac:dyDescent="0.25">
      <c r="J1290" s="37"/>
    </row>
    <row r="1291" spans="10:10" x14ac:dyDescent="0.25">
      <c r="J1291" s="37"/>
    </row>
    <row r="1292" spans="10:10" x14ac:dyDescent="0.25">
      <c r="J1292" s="37"/>
    </row>
    <row r="1293" spans="10:10" x14ac:dyDescent="0.25">
      <c r="J1293" s="37"/>
    </row>
    <row r="1294" spans="10:10" x14ac:dyDescent="0.25">
      <c r="J1294" s="37"/>
    </row>
    <row r="1295" spans="10:10" x14ac:dyDescent="0.25">
      <c r="J1295" s="37"/>
    </row>
    <row r="1296" spans="10:10" x14ac:dyDescent="0.25">
      <c r="J1296" s="37"/>
    </row>
    <row r="1297" spans="10:10" x14ac:dyDescent="0.25">
      <c r="J1297" s="37"/>
    </row>
    <row r="1298" spans="10:10" x14ac:dyDescent="0.25">
      <c r="J1298" s="37"/>
    </row>
    <row r="1299" spans="10:10" x14ac:dyDescent="0.25">
      <c r="J1299" s="37"/>
    </row>
    <row r="1300" spans="10:10" x14ac:dyDescent="0.25">
      <c r="J1300" s="37"/>
    </row>
    <row r="1301" spans="10:10" x14ac:dyDescent="0.25">
      <c r="J1301" s="37"/>
    </row>
    <row r="1302" spans="10:10" x14ac:dyDescent="0.25">
      <c r="J1302" s="37"/>
    </row>
    <row r="1303" spans="10:10" x14ac:dyDescent="0.25">
      <c r="J1303" s="37"/>
    </row>
    <row r="1304" spans="10:10" x14ac:dyDescent="0.25">
      <c r="J1304" s="37"/>
    </row>
    <row r="1305" spans="10:10" x14ac:dyDescent="0.25">
      <c r="J1305" s="37"/>
    </row>
    <row r="1306" spans="10:10" x14ac:dyDescent="0.25">
      <c r="J1306" s="37"/>
    </row>
    <row r="1307" spans="10:10" x14ac:dyDescent="0.25">
      <c r="J1307" s="37"/>
    </row>
    <row r="1308" spans="10:10" x14ac:dyDescent="0.25">
      <c r="J1308" s="37"/>
    </row>
    <row r="1309" spans="10:10" x14ac:dyDescent="0.25">
      <c r="J1309" s="37"/>
    </row>
    <row r="1310" spans="10:10" x14ac:dyDescent="0.25">
      <c r="J1310" s="37"/>
    </row>
    <row r="1311" spans="10:10" x14ac:dyDescent="0.25">
      <c r="J1311" s="37"/>
    </row>
    <row r="1312" spans="10:10" x14ac:dyDescent="0.25">
      <c r="J1312" s="37"/>
    </row>
    <row r="1313" spans="10:10" x14ac:dyDescent="0.25">
      <c r="J1313" s="37"/>
    </row>
    <row r="1314" spans="10:10" x14ac:dyDescent="0.25">
      <c r="J1314" s="37"/>
    </row>
    <row r="1315" spans="10:10" x14ac:dyDescent="0.25">
      <c r="J1315" s="37"/>
    </row>
    <row r="1316" spans="10:10" x14ac:dyDescent="0.25">
      <c r="J1316" s="37"/>
    </row>
    <row r="1317" spans="10:10" x14ac:dyDescent="0.25">
      <c r="J1317" s="37"/>
    </row>
    <row r="1318" spans="10:10" x14ac:dyDescent="0.25">
      <c r="J1318" s="37"/>
    </row>
    <row r="1319" spans="10:10" x14ac:dyDescent="0.25">
      <c r="J1319" s="37"/>
    </row>
    <row r="1320" spans="10:10" x14ac:dyDescent="0.25">
      <c r="J1320" s="37"/>
    </row>
    <row r="1321" spans="10:10" x14ac:dyDescent="0.25">
      <c r="J1321" s="37"/>
    </row>
    <row r="1322" spans="10:10" x14ac:dyDescent="0.25">
      <c r="J1322" s="37"/>
    </row>
    <row r="1323" spans="10:10" x14ac:dyDescent="0.25">
      <c r="J1323" s="37"/>
    </row>
    <row r="1324" spans="10:10" x14ac:dyDescent="0.25">
      <c r="J1324" s="37"/>
    </row>
    <row r="1325" spans="10:10" x14ac:dyDescent="0.25">
      <c r="J1325" s="37"/>
    </row>
    <row r="1326" spans="10:10" x14ac:dyDescent="0.25">
      <c r="J1326" s="37"/>
    </row>
    <row r="1327" spans="10:10" x14ac:dyDescent="0.25">
      <c r="J1327" s="37"/>
    </row>
    <row r="1328" spans="10:10" x14ac:dyDescent="0.25">
      <c r="J1328" s="37"/>
    </row>
    <row r="1329" spans="10:10" x14ac:dyDescent="0.25">
      <c r="J1329" s="37"/>
    </row>
    <row r="1330" spans="10:10" x14ac:dyDescent="0.25">
      <c r="J1330" s="37"/>
    </row>
    <row r="1331" spans="10:10" x14ac:dyDescent="0.25">
      <c r="J1331" s="37"/>
    </row>
    <row r="1332" spans="10:10" x14ac:dyDescent="0.25">
      <c r="J1332" s="37"/>
    </row>
    <row r="1333" spans="10:10" x14ac:dyDescent="0.25">
      <c r="J1333" s="37"/>
    </row>
    <row r="1334" spans="10:10" x14ac:dyDescent="0.25">
      <c r="J1334" s="37"/>
    </row>
    <row r="1335" spans="10:10" x14ac:dyDescent="0.25">
      <c r="J1335" s="37"/>
    </row>
    <row r="1336" spans="10:10" x14ac:dyDescent="0.25">
      <c r="J1336" s="37"/>
    </row>
    <row r="1337" spans="10:10" x14ac:dyDescent="0.25">
      <c r="J1337" s="37"/>
    </row>
    <row r="1338" spans="10:10" x14ac:dyDescent="0.25">
      <c r="J1338" s="37"/>
    </row>
    <row r="1339" spans="10:10" x14ac:dyDescent="0.25">
      <c r="J1339" s="37"/>
    </row>
    <row r="1340" spans="10:10" x14ac:dyDescent="0.25">
      <c r="J1340" s="37"/>
    </row>
    <row r="1341" spans="10:10" x14ac:dyDescent="0.25">
      <c r="J1341" s="37"/>
    </row>
    <row r="1342" spans="10:10" x14ac:dyDescent="0.25">
      <c r="J1342" s="37"/>
    </row>
    <row r="1343" spans="10:10" x14ac:dyDescent="0.25">
      <c r="J1343" s="37"/>
    </row>
    <row r="1344" spans="10:10" x14ac:dyDescent="0.25">
      <c r="J1344" s="37"/>
    </row>
    <row r="1345" spans="10:10" x14ac:dyDescent="0.25">
      <c r="J1345" s="37"/>
    </row>
    <row r="1346" spans="10:10" x14ac:dyDescent="0.25">
      <c r="J1346" s="37"/>
    </row>
    <row r="1347" spans="10:10" x14ac:dyDescent="0.25">
      <c r="J1347" s="37"/>
    </row>
    <row r="1348" spans="10:10" x14ac:dyDescent="0.25">
      <c r="J1348" s="37"/>
    </row>
    <row r="1349" spans="10:10" x14ac:dyDescent="0.25">
      <c r="J1349" s="37"/>
    </row>
    <row r="1350" spans="10:10" x14ac:dyDescent="0.25">
      <c r="J1350" s="37"/>
    </row>
    <row r="1351" spans="10:10" x14ac:dyDescent="0.25">
      <c r="J1351" s="37"/>
    </row>
    <row r="1352" spans="10:10" x14ac:dyDescent="0.25">
      <c r="J1352" s="37"/>
    </row>
    <row r="1353" spans="10:10" x14ac:dyDescent="0.25">
      <c r="J1353" s="37"/>
    </row>
    <row r="1354" spans="10:10" x14ac:dyDescent="0.25">
      <c r="J1354" s="37"/>
    </row>
    <row r="1355" spans="10:10" x14ac:dyDescent="0.25">
      <c r="J1355" s="37"/>
    </row>
    <row r="1356" spans="10:10" x14ac:dyDescent="0.25">
      <c r="J1356" s="37"/>
    </row>
    <row r="1357" spans="10:10" x14ac:dyDescent="0.25">
      <c r="J1357" s="37"/>
    </row>
    <row r="1358" spans="10:10" x14ac:dyDescent="0.25">
      <c r="J1358" s="37"/>
    </row>
    <row r="1359" spans="10:10" x14ac:dyDescent="0.25">
      <c r="J1359" s="37"/>
    </row>
    <row r="1360" spans="10:10" x14ac:dyDescent="0.25">
      <c r="J1360" s="37"/>
    </row>
    <row r="1361" spans="10:10" x14ac:dyDescent="0.25">
      <c r="J1361" s="37"/>
    </row>
    <row r="1362" spans="10:10" x14ac:dyDescent="0.25">
      <c r="J1362" s="37"/>
    </row>
    <row r="1363" spans="10:10" x14ac:dyDescent="0.25">
      <c r="J1363" s="37"/>
    </row>
    <row r="1364" spans="10:10" x14ac:dyDescent="0.25">
      <c r="J1364" s="37"/>
    </row>
    <row r="1365" spans="10:10" x14ac:dyDescent="0.25">
      <c r="J1365" s="37"/>
    </row>
    <row r="1366" spans="10:10" x14ac:dyDescent="0.25">
      <c r="J1366" s="37"/>
    </row>
    <row r="1367" spans="10:10" x14ac:dyDescent="0.25">
      <c r="J1367" s="37"/>
    </row>
    <row r="1368" spans="10:10" x14ac:dyDescent="0.25">
      <c r="J1368" s="37"/>
    </row>
    <row r="1369" spans="10:10" x14ac:dyDescent="0.25">
      <c r="J1369" s="37"/>
    </row>
    <row r="1370" spans="10:10" x14ac:dyDescent="0.25">
      <c r="J1370" s="37"/>
    </row>
    <row r="1371" spans="10:10" x14ac:dyDescent="0.25">
      <c r="J1371" s="37"/>
    </row>
    <row r="1372" spans="10:10" x14ac:dyDescent="0.25">
      <c r="J1372" s="37"/>
    </row>
    <row r="1373" spans="10:10" x14ac:dyDescent="0.25">
      <c r="J1373" s="37"/>
    </row>
    <row r="1374" spans="10:10" x14ac:dyDescent="0.25">
      <c r="J1374" s="37"/>
    </row>
    <row r="1375" spans="10:10" x14ac:dyDescent="0.25">
      <c r="J1375" s="37"/>
    </row>
    <row r="1376" spans="10:10" x14ac:dyDescent="0.25">
      <c r="J1376" s="37"/>
    </row>
    <row r="1377" spans="10:10" x14ac:dyDescent="0.25">
      <c r="J1377" s="37"/>
    </row>
    <row r="1378" spans="10:10" x14ac:dyDescent="0.25">
      <c r="J1378" s="37"/>
    </row>
    <row r="1379" spans="10:10" x14ac:dyDescent="0.25">
      <c r="J1379" s="37"/>
    </row>
    <row r="1380" spans="10:10" x14ac:dyDescent="0.25">
      <c r="J1380" s="37"/>
    </row>
    <row r="1381" spans="10:10" x14ac:dyDescent="0.25">
      <c r="J1381" s="37"/>
    </row>
    <row r="1382" spans="10:10" x14ac:dyDescent="0.25">
      <c r="J1382" s="37"/>
    </row>
    <row r="1383" spans="10:10" x14ac:dyDescent="0.25">
      <c r="J1383" s="37"/>
    </row>
    <row r="1384" spans="10:10" x14ac:dyDescent="0.25">
      <c r="J1384" s="37"/>
    </row>
    <row r="1385" spans="10:10" x14ac:dyDescent="0.25">
      <c r="J1385" s="37"/>
    </row>
    <row r="1386" spans="10:10" x14ac:dyDescent="0.25">
      <c r="J1386" s="37"/>
    </row>
    <row r="1387" spans="10:10" x14ac:dyDescent="0.25">
      <c r="J1387" s="37"/>
    </row>
    <row r="1388" spans="10:10" x14ac:dyDescent="0.25">
      <c r="J1388" s="37"/>
    </row>
    <row r="1389" spans="10:10" x14ac:dyDescent="0.25">
      <c r="J1389" s="37"/>
    </row>
    <row r="1390" spans="10:10" x14ac:dyDescent="0.25">
      <c r="J1390" s="37"/>
    </row>
    <row r="1391" spans="10:10" x14ac:dyDescent="0.25">
      <c r="J1391" s="37"/>
    </row>
    <row r="1392" spans="10:10" x14ac:dyDescent="0.25">
      <c r="J1392" s="37"/>
    </row>
    <row r="1393" spans="10:10" x14ac:dyDescent="0.25">
      <c r="J1393" s="37"/>
    </row>
    <row r="1394" spans="10:10" x14ac:dyDescent="0.25">
      <c r="J1394" s="37"/>
    </row>
    <row r="1395" spans="10:10" x14ac:dyDescent="0.25">
      <c r="J1395" s="37"/>
    </row>
  </sheetData>
  <mergeCells count="26">
    <mergeCell ref="D23:H23"/>
    <mergeCell ref="A1:H1"/>
    <mergeCell ref="F2:H2"/>
    <mergeCell ref="D5:H5"/>
    <mergeCell ref="D6:H6"/>
    <mergeCell ref="D10:H10"/>
    <mergeCell ref="D11:H11"/>
    <mergeCell ref="D16:H16"/>
    <mergeCell ref="D19:H19"/>
    <mergeCell ref="D22:H22"/>
    <mergeCell ref="D26:H26"/>
    <mergeCell ref="D53:H53"/>
    <mergeCell ref="D54:H54"/>
    <mergeCell ref="D58:H58"/>
    <mergeCell ref="D63:H63"/>
    <mergeCell ref="D104:H104"/>
    <mergeCell ref="D105:H105"/>
    <mergeCell ref="D85:H85"/>
    <mergeCell ref="D87:H87"/>
    <mergeCell ref="D65:H65"/>
    <mergeCell ref="D148:H148"/>
    <mergeCell ref="D152:H152"/>
    <mergeCell ref="D172:H172"/>
    <mergeCell ref="D132:H132"/>
    <mergeCell ref="D134:H134"/>
    <mergeCell ref="D138:H138"/>
  </mergeCells>
  <phoneticPr fontId="0" type="noConversion"/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>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Пользователь</cp:lastModifiedBy>
  <cp:lastPrinted>2022-11-18T06:41:37Z</cp:lastPrinted>
  <dcterms:created xsi:type="dcterms:W3CDTF">2003-08-27T16:40:13Z</dcterms:created>
  <dcterms:modified xsi:type="dcterms:W3CDTF">2023-11-10T01:18:30Z</dcterms:modified>
</cp:coreProperties>
</file>