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ДЧБ!$B$17</definedName>
    <definedName name="FIO" localSheetId="0">ДЧБ!$G$17</definedName>
    <definedName name="LAST_CELL" localSheetId="0">ДЧБ!$J$78</definedName>
    <definedName name="SIGN" localSheetId="0">ДЧБ!$B$17:$H$18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10" i="1"/>
</calcChain>
</file>

<file path=xl/sharedStrings.xml><?xml version="1.0" encoding="utf-8"?>
<sst xmlns="http://schemas.openxmlformats.org/spreadsheetml/2006/main" count="205" uniqueCount="140">
  <si>
    <t>Единица измерения руб.</t>
  </si>
  <si>
    <t>100</t>
  </si>
  <si>
    <t>1 00 00 00 0 00 0 000 000</t>
  </si>
  <si>
    <t>НАЛОГОВЫЕ И НЕНАЛОГОВЫЕ ДОХОДЫ</t>
  </si>
  <si>
    <t>1 03 00 00 0 00 0 000 000</t>
  </si>
  <si>
    <t>НАЛОГИ НА ТОВАРЫ (РАБОТЫ, УСЛУГИ), РЕАЛИЗУЕМЫЕ НА ТЕРРИТОРИИ РОССИЙСКОЙ ФЕДЕРАЦИИ</t>
  </si>
  <si>
    <t>1 03 02 00 0 01 0 000 110</t>
  </si>
  <si>
    <t>Акцизы по подакцизным товарам (продукции), производимым на территории Российской Федерации</t>
  </si>
  <si>
    <t>1 03 02 23 0 01 0 000 110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</si>
  <si>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</si>
  <si>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1 03 02 23 1 01 0 000 110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</si>
  <si>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</si>
  <si>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1 03 02 24 0 01 0 000 110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</si>
  <si>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</si>
  <si>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1 03 02 24 1 01 0 000 110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</si>
  <si>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</si>
  <si>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1 03 02 25 0 01 0 000 110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</si>
  <si>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</si>
  <si>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1 03 02 25 1 01 0 000 110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</si>
  <si>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</si>
  <si>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1 03 02 26 0 01 0 000 110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</si>
  <si>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</si>
  <si>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1 03 02 26 1 01 0 000 110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</si>
  <si>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</si>
  <si>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</si>
  <si>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1 01 00 00 0 00 0 000 000</t>
  </si>
  <si>
    <t>НАЛОГИ НА ПРИБЫЛЬ, ДОХОДЫ</t>
  </si>
  <si>
    <t>1 01 02 00 0 01 0 000 110</t>
  </si>
  <si>
    <t>Налог на доходы физических лиц</t>
  </si>
  <si>
    <t>1 01 02 01 0 01 0 000 110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</si>
  <si>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</si>
  <si>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1 01 02 01 0 01 1 000 110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</si>
  <si>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</si>
  <si>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1 01 02 01 0 01 2 100 110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</si>
  <si>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</si>
  <si>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1 01 02 03 0 01 0 000 110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</si>
  <si>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</si>
  <si>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1 01 02 03 0 01 1 000 110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</si>
  <si>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</si>
  <si>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1 01 02 03 0 01 2 100 110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</si>
  <si>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</si>
  <si>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1 05 00 00 0 00 0 000 000</t>
  </si>
  <si>
    <t>НАЛОГИ НА СОВОКУПНЫЙ ДОХОД</t>
  </si>
  <si>
    <t>1 05 03 00 0 01 0 000 110</t>
  </si>
  <si>
    <t>Единый сельскохозяйственный налог</t>
  </si>
  <si>
    <t>1 05 03 01 0 01 0 000 110</t>
  </si>
  <si>
    <t>1 05 03 01 0 01 1 000 110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</si>
  <si>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</si>
  <si>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1 06 00 00 0 00 0 000 000</t>
  </si>
  <si>
    <t>НАЛОГИ НА ИМУЩЕСТВО</t>
  </si>
  <si>
    <t>1 06 01 00 0 00 0 000 110</t>
  </si>
  <si>
    <t>Налог на имущество физических лиц</t>
  </si>
  <si>
    <t>1 06 01 03 0 10 0 000 110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</si>
  <si>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</si>
  <si>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1 06 01 03 0 10 1 000 110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</si>
  <si>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</si>
  <si>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1 06 01 03 0 10 2 100 110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</si>
  <si>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</si>
  <si>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1 06 06 00 0 00 0 000 110</t>
  </si>
  <si>
    <t>Земельный налог</t>
  </si>
  <si>
    <t>1 06 06 03 0 00 0 000 110</t>
  </si>
  <si>
    <t>Земельный налог с организаций</t>
  </si>
  <si>
    <t>1 06 06 03 3 10 0 000 110</t>
  </si>
  <si>
    <t>Земельный налог с организаций, обладающих земельным участком, расположенным в границах сельских поселений</t>
  </si>
  <si>
    <t>1 06 06 03 3 10 1 000 110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</si>
  <si>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</si>
  <si>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1 06 06 03 3 10 2 100 110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</si>
  <si>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</si>
  <si>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1 06 06 04 0 00 0 000 110</t>
  </si>
  <si>
    <t>Земельный налог с физических лиц</t>
  </si>
  <si>
    <t>1 06 06 04 3 10 0 000 110</t>
  </si>
  <si>
    <t>Земельный налог с физических лиц, обладающих земельным участком, расположенным в границах сельских поселений</t>
  </si>
  <si>
    <t>1 06 06 04 3 10 1 000 110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</si>
  <si>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</si>
  <si>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1 06 06 04 3 10 2 100 110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</si>
  <si>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</si>
  <si>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810</t>
  </si>
  <si>
    <t>1 08 00 00 0 00 0 000 000</t>
  </si>
  <si>
    <t>ГОСУДАРСТВЕННАЯ ПОШЛИНА</t>
  </si>
  <si>
    <t>1 08 04 00 0 01 0 000 110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</si>
  <si>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</si>
  <si>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1 08 04 02 0 01 0 000 110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</si>
  <si>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</si>
  <si>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1 08 04 02 0 01 1 000 110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</si>
  <si>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</si>
  <si>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2 00 00 00 0 00 0 000 000</t>
  </si>
  <si>
    <t>БЕЗВОЗМЕЗДНЫЕ ПОСТУПЛЕНИЯ</t>
  </si>
  <si>
    <t>2 02 00 00 0 00 0 000 000</t>
  </si>
  <si>
    <t>БЕЗВОЗМЕЗДНЫЕ ПОСТУПЛЕНИЯ ОТ ДРУГИХ БЮДЖЕТОВ БЮДЖЕТНОЙ СИСТЕМЫ РОССИЙСКОЙ ФЕДЕРАЦИИ</t>
  </si>
  <si>
    <t>2 02 10 00 0 00 0 000 150</t>
  </si>
  <si>
    <t>Дотации бюджетам бюджетной системы Российской Федерации</t>
  </si>
  <si>
    <t>2 02 15 00 1 00 0 000 150</t>
  </si>
  <si>
    <t>Дотации на выравнивание бюджетной обеспеченности</t>
  </si>
  <si>
    <t>2 02 15 00 1 10 0 000 150</t>
  </si>
  <si>
    <t>Дотации бюджетам сельских поселений на выравнивание бюджетной обеспеченности</t>
  </si>
  <si>
    <t>2 02 16 00 1 10 0 000 150</t>
  </si>
  <si>
    <t>Дотации бюджетам сельских поселений на выравнивание бюджетной обеспеченности из бюджетов муниципальных районов</t>
  </si>
  <si>
    <t>2 02 30 00 0 00 0 000 150</t>
  </si>
  <si>
    <t>Субвенции бюджетам бюджетной системы Российской Федерации</t>
  </si>
  <si>
    <t>2 02 30 02 4 00 0 000 150</t>
  </si>
  <si>
    <t>Субвенции местным бюджетам на выполнение передаваемых полномочий субъектов Российской Федерации</t>
  </si>
  <si>
    <t>2 02 30 02 4 10 0 000 150</t>
  </si>
  <si>
    <t>Субвенции бюджетам сельских поселений на выполнение передаваемых полномочий субъектов Российской Федерации</t>
  </si>
  <si>
    <t>2 02 35 11 8 00 0 000 150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</si>
  <si>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</si>
  <si>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2 02 35 11 8 10 0 000 150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</si>
  <si>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</si>
  <si>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2 02 40 00 0 00 0 000 150</t>
  </si>
  <si>
    <t>Иные межбюджетные трансферты</t>
  </si>
  <si>
    <t>2 02 49 99 9 00 0 000 150</t>
  </si>
  <si>
    <t>Прочие межбюджетные трансферты, передаваемые бюджетам</t>
  </si>
  <si>
    <t>2 02 49 99 9 10 0 000 150</t>
  </si>
  <si>
    <t>Прочие межбюджетные трансферты, передаваемые бюджетам сельских поселений</t>
  </si>
  <si>
    <t>2 02 49 99 9 10 1 034 150</t>
  </si>
  <si>
    <t>Прочие межбюджетные трансферты, передаваемые бюджетам сельских поселений (финансовое обеспечение (возмещение) расходных обязательств муниципальных образований, связанных с увеличением с 1 июня 2022 года региональных выплат, по министерству финансов Красноярского края)</t>
  </si>
  <si>
    <t>2 02 49 99 9 10 2 721 150</t>
  </si>
  <si>
    <t>Прочие межбюджетные трансферты, передаваемые бюджетам сельских поселений (на поддержку мер по обеспечению сбалансированности бюджетов)</t>
  </si>
  <si>
    <t>2 02 49 99 9 10 7 412 150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</si>
  <si>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</si>
  <si>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2 02 49 99 9 10 7 508 150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</si>
  <si>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края)</t>
  </si>
  <si>
    <t>2 02 49 99 9 10 7 745 150</t>
  </si>
  <si>
    <t>Прочие межбюджетные трансферты, передаваемые бюджетам сельских поселений (за содействие развитию налогового потенциала)</t>
  </si>
  <si>
    <t>2 02 49 99 9 10 8 167 150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</si>
  <si>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дорожного фонда Идринского района)</t>
  </si>
  <si>
    <t>Итого</t>
  </si>
  <si>
    <t>№ строки</t>
  </si>
  <si>
    <t>Код главного администратора</t>
  </si>
  <si>
    <t>Код классификации доходов бюджета</t>
  </si>
  <si>
    <t>Наименование кода классификации доходов бюджета</t>
  </si>
  <si>
    <t xml:space="preserve">Утверждено Законом о бюджете </t>
  </si>
  <si>
    <t>Уточненный план</t>
  </si>
  <si>
    <t>Исполнено</t>
  </si>
  <si>
    <t>Процент исполнения</t>
  </si>
  <si>
    <t>3</t>
  </si>
  <si>
    <t>Приложение 2</t>
  </si>
  <si>
    <t>к решению сельского Совета депутатов</t>
  </si>
  <si>
    <t xml:space="preserve">Доходы бюджета сельсовета по кодам классификации доходов бюджетов за 2022 год    
</t>
  </si>
  <si>
    <t xml:space="preserve"> "Об исполнении  бюджета сельсовета за 2022 год"</t>
  </si>
  <si>
    <t xml:space="preserve">от 25.05.2023  № 11-105р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</si>
</sst>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.5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0" borderId="0" xfId="0" applyFont="1" applyBorder="1" applyAlignment="1" applyProtection="1"/>
    <xf numFmtId="0" fontId="2" fillId="0" borderId="0" xfId="0" applyFont="1"/>
    <xf numFmtId="0" fontId="5" fillId="0" borderId="0" xfId="0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/>
    <xf numFmtId="165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/>
    </xf>
    <xf numFmtId="0" fontId="6" fillId="0" borderId="1" xfId="0" applyFont="1" applyBorder="1"/>
    <xf numFmtId="0" fontId="6" fillId="0" borderId="1" xfId="0" applyFont="1" applyBorder="1" applyAlignment="1"/>
    <xf numFmtId="49" fontId="6" fillId="0" borderId="1" xfId="0" applyNumberFormat="1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>
      <alignment horizontal="right" wrapText="1"/>
    </xf>
    <xf numFmtId="4" fontId="6" fillId="0" borderId="1" xfId="0" applyNumberFormat="1" applyFont="1" applyBorder="1" applyAlignment="1"/>
    <xf numFmtId="49" fontId="6" fillId="0" borderId="4" xfId="0" applyNumberFormat="1" applyFont="1" applyBorder="1" applyAlignment="1" applyProtection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1" xfId="0" quotePrefix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22" fontId="2" fillId="2" borderId="0" xfId="0" applyNumberFormat="1" applyFont="1" applyFill="1" applyBorder="1" applyAlignment="1">
      <alignment horizontal="right"/>
    </xf>
    <xf numFmtId="22" fontId="2" fillId="3" borderId="0" xfId="0" applyNumberFormat="1" applyFont="1" applyFill="1" applyBorder="1" applyAlignment="1">
      <alignment horizontal="right"/>
    </xf>
    <xf numFmtId="0" fontId="3" fillId="0" borderId="0" xfId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73"/>
  <sheetViews>
    <sheetView showGridLines="0" tabSelected="1" workbookViewId="0">
      <selection activeCell="F4" sqref="F4:G4"/>
    </sheetView>
  </sheetViews>
  <sheetFormatPr defaultRowHeight="12.75" customHeight="1" outlineLevelRow="6" x14ac:dyDescent="0.2"/>
  <cols>
    <col min="1" max="1" width="4.7109375" customWidth="1"/>
    <col min="2" max="2" width="5.7109375" customWidth="1"/>
    <col min="3" max="3" width="25.7109375" customWidth="1"/>
    <col min="4" max="4" width="53.5703125" customWidth="1"/>
    <col min="5" max="5" width="14.42578125" customWidth="1"/>
    <col min="6" max="6" width="13.28515625" customWidth="1"/>
    <col min="7" max="7" width="13.5703125" customWidth="1"/>
    <col min="8" max="8" width="10.140625" customWidth="1"/>
    <col min="9" max="10" width="9.140625" customWidth="1"/>
  </cols>
  <sheetData>
    <row r="1" spans="1:15" x14ac:dyDescent="0.2">
      <c r="B1" s="25"/>
      <c r="C1" s="25"/>
      <c r="D1" s="25" t="s">
        <v>135</v>
      </c>
      <c r="E1" s="25"/>
      <c r="F1" s="26"/>
      <c r="G1" s="25"/>
      <c r="H1" s="1"/>
      <c r="I1" s="1"/>
      <c r="J1" s="1"/>
      <c r="K1" s="2"/>
      <c r="L1" s="2"/>
      <c r="M1" s="2"/>
      <c r="N1" s="2"/>
      <c r="O1" s="2"/>
    </row>
    <row r="2" spans="1:15" x14ac:dyDescent="0.2">
      <c r="B2" s="27"/>
      <c r="C2" s="27"/>
      <c r="D2" s="27" t="s">
        <v>136</v>
      </c>
      <c r="E2" s="27"/>
      <c r="F2" s="28"/>
      <c r="G2" s="27"/>
      <c r="H2" s="1"/>
      <c r="I2" s="1"/>
      <c r="J2" s="1"/>
      <c r="K2" s="2"/>
      <c r="L2" s="2"/>
      <c r="M2" s="2"/>
      <c r="N2" s="2"/>
      <c r="O2" s="2"/>
    </row>
    <row r="3" spans="1:15" ht="14.25" x14ac:dyDescent="0.2">
      <c r="B3" s="25" t="s">
        <v>138</v>
      </c>
      <c r="C3" s="26"/>
      <c r="D3" s="26"/>
      <c r="E3" s="26"/>
      <c r="F3" s="26"/>
      <c r="G3" s="26"/>
      <c r="H3" s="3"/>
      <c r="I3" s="3"/>
      <c r="J3" s="3"/>
      <c r="K3" s="2"/>
      <c r="L3" s="2"/>
      <c r="M3" s="2"/>
      <c r="N3" s="2"/>
      <c r="O3" s="2"/>
    </row>
    <row r="4" spans="1:15" ht="14.25" x14ac:dyDescent="0.2">
      <c r="B4" s="29"/>
      <c r="C4" s="29"/>
      <c r="D4" s="29"/>
      <c r="E4" s="29"/>
      <c r="F4" s="30" t="s">
        <v>139</v>
      </c>
      <c r="G4" s="30"/>
      <c r="H4" s="4"/>
      <c r="I4" s="3"/>
      <c r="J4" s="3"/>
      <c r="K4" s="2"/>
      <c r="L4" s="2"/>
      <c r="M4" s="2"/>
      <c r="N4" s="2"/>
      <c r="O4" s="2"/>
    </row>
    <row r="5" spans="1:15" ht="22.9" customHeight="1" x14ac:dyDescent="0.2">
      <c r="B5" s="31" t="s">
        <v>137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x14ac:dyDescent="0.2">
      <c r="B6" s="1" t="s">
        <v>0</v>
      </c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</row>
    <row r="7" spans="1:15" ht="13.15" customHeight="1" x14ac:dyDescent="0.2">
      <c r="A7" s="23" t="s">
        <v>126</v>
      </c>
      <c r="B7" s="32" t="s">
        <v>127</v>
      </c>
      <c r="C7" s="34" t="s">
        <v>128</v>
      </c>
      <c r="D7" s="35" t="s">
        <v>129</v>
      </c>
      <c r="E7" s="22" t="s">
        <v>130</v>
      </c>
      <c r="F7" s="36" t="s">
        <v>131</v>
      </c>
      <c r="G7" s="36" t="s">
        <v>132</v>
      </c>
      <c r="H7" s="22" t="s">
        <v>133</v>
      </c>
      <c r="I7" s="2"/>
      <c r="J7" s="2"/>
      <c r="K7" s="2"/>
      <c r="L7" s="2"/>
      <c r="M7" s="2"/>
      <c r="N7" s="2"/>
      <c r="O7" s="2"/>
    </row>
    <row r="8" spans="1:15" ht="33" customHeight="1" x14ac:dyDescent="0.2">
      <c r="A8" s="24"/>
      <c r="B8" s="33"/>
      <c r="C8" s="34"/>
      <c r="D8" s="35"/>
      <c r="E8" s="22"/>
      <c r="F8" s="36"/>
      <c r="G8" s="36"/>
      <c r="H8" s="22"/>
      <c r="I8" s="2"/>
      <c r="J8" s="2"/>
      <c r="K8" s="2"/>
      <c r="L8" s="2"/>
      <c r="M8" s="2"/>
      <c r="N8" s="2"/>
      <c r="O8" s="2"/>
    </row>
    <row r="9" spans="1:15" ht="14.45" customHeight="1" x14ac:dyDescent="0.25">
      <c r="A9" s="14"/>
      <c r="B9" s="5">
        <v>1</v>
      </c>
      <c r="C9" s="6">
        <v>2</v>
      </c>
      <c r="D9" s="7" t="s">
        <v>134</v>
      </c>
      <c r="E9" s="8">
        <v>4</v>
      </c>
      <c r="F9" s="5">
        <v>5</v>
      </c>
      <c r="G9" s="9">
        <v>6</v>
      </c>
      <c r="H9" s="9">
        <v>7</v>
      </c>
      <c r="I9" s="2"/>
      <c r="J9" s="2"/>
      <c r="K9" s="2"/>
      <c r="L9" s="2"/>
      <c r="M9" s="2"/>
      <c r="N9" s="2"/>
      <c r="O9" s="2"/>
    </row>
    <row r="10" spans="1:15" ht="15.75" outlineLevel="1" x14ac:dyDescent="0.25">
      <c r="A10" s="15">
        <v>1</v>
      </c>
      <c r="B10" s="16" t="s">
        <v>1</v>
      </c>
      <c r="C10" s="16" t="s">
        <v>2</v>
      </c>
      <c r="D10" s="10" t="s">
        <v>3</v>
      </c>
      <c r="E10" s="17">
        <v>128532</v>
      </c>
      <c r="F10" s="17">
        <v>144532</v>
      </c>
      <c r="G10" s="17">
        <v>148317.70000000001</v>
      </c>
      <c r="H10" s="18">
        <f>G10/F10*100</f>
        <v>102.61928154318767</v>
      </c>
      <c r="I10" s="2"/>
      <c r="J10" s="2"/>
      <c r="K10" s="2"/>
      <c r="L10" s="2"/>
      <c r="M10" s="2"/>
      <c r="N10" s="2"/>
      <c r="O10" s="2"/>
    </row>
    <row r="11" spans="1:15" ht="47.25" outlineLevel="2" x14ac:dyDescent="0.25">
      <c r="A11" s="15">
        <v>2</v>
      </c>
      <c r="B11" s="16" t="s">
        <v>1</v>
      </c>
      <c r="C11" s="16" t="s">
        <v>4</v>
      </c>
      <c r="D11" s="10" t="s">
        <v>5</v>
      </c>
      <c r="E11" s="17">
        <v>128532</v>
      </c>
      <c r="F11" s="17">
        <v>144532</v>
      </c>
      <c r="G11" s="17">
        <v>148317.70000000001</v>
      </c>
      <c r="H11" s="18">
        <f t="shared" ref="H11:H72" si="0">G11/F11*100</f>
        <v>102.61928154318767</v>
      </c>
      <c r="I11" s="2"/>
      <c r="J11" s="2"/>
      <c r="K11" s="2"/>
      <c r="L11" s="2"/>
      <c r="M11" s="2"/>
      <c r="N11" s="2"/>
      <c r="O11" s="2"/>
    </row>
    <row r="12" spans="1:15" ht="47.25" outlineLevel="3" x14ac:dyDescent="0.25">
      <c r="A12" s="15">
        <v>3</v>
      </c>
      <c r="B12" s="16" t="s">
        <v>1</v>
      </c>
      <c r="C12" s="16" t="s">
        <v>6</v>
      </c>
      <c r="D12" s="10" t="s">
        <v>7</v>
      </c>
      <c r="E12" s="17">
        <v>128532</v>
      </c>
      <c r="F12" s="17">
        <v>144532</v>
      </c>
      <c r="G12" s="17">
        <v>148317.70000000001</v>
      </c>
      <c r="H12" s="18">
        <f t="shared" si="0"/>
        <v>102.61928154318767</v>
      </c>
      <c r="I12" s="2"/>
      <c r="J12" s="2"/>
      <c r="K12" s="2"/>
      <c r="L12" s="2"/>
      <c r="M12" s="2"/>
      <c r="N12" s="2"/>
      <c r="O12" s="2"/>
    </row>
    <row r="13" spans="1:15" ht="94.5" outlineLevel="4" x14ac:dyDescent="0.25">
      <c r="A13" s="15">
        <v>4</v>
      </c>
      <c r="B13" s="16" t="s">
        <v>1</v>
      </c>
      <c r="C13" s="16" t="s">
        <v>8</v>
      </c>
      <c r="D13" s="10" t="s">
        <v>9</v>
      </c>
      <c r="E13" s="17">
        <v>58113</v>
      </c>
      <c r="F13" s="17">
        <v>71113</v>
      </c>
      <c r="G13" s="17">
        <v>74352.7</v>
      </c>
      <c r="H13" s="18">
        <f t="shared" si="0"/>
        <v>104.55570711402977</v>
      </c>
      <c r="I13" s="2"/>
      <c r="J13" s="2"/>
      <c r="K13" s="2"/>
      <c r="L13" s="2"/>
      <c r="M13" s="2"/>
      <c r="N13" s="2"/>
      <c r="O13" s="2"/>
    </row>
    <row r="14" spans="1:15" ht="147" customHeight="1" outlineLevel="5" x14ac:dyDescent="0.25">
      <c r="A14" s="15">
        <v>5</v>
      </c>
      <c r="B14" s="16" t="s">
        <v>1</v>
      </c>
      <c r="C14" s="16" t="s">
        <v>10</v>
      </c>
      <c r="D14" s="12" t="s">
        <v>11</v>
      </c>
      <c r="E14" s="17">
        <v>58113</v>
      </c>
      <c r="F14" s="17">
        <v>71113</v>
      </c>
      <c r="G14" s="17">
        <v>74352.7</v>
      </c>
      <c r="H14" s="18">
        <f t="shared" si="0"/>
        <v>104.55570711402977</v>
      </c>
      <c r="I14" s="2"/>
      <c r="J14" s="2"/>
      <c r="K14" s="2"/>
      <c r="L14" s="2"/>
      <c r="M14" s="2"/>
      <c r="N14" s="2"/>
      <c r="O14" s="2"/>
    </row>
    <row r="15" spans="1:15" ht="110.25" outlineLevel="4" x14ac:dyDescent="0.25">
      <c r="A15" s="15">
        <v>6</v>
      </c>
      <c r="B15" s="16" t="s">
        <v>1</v>
      </c>
      <c r="C15" s="16" t="s">
        <v>12</v>
      </c>
      <c r="D15" s="12" t="s">
        <v>13</v>
      </c>
      <c r="E15" s="17">
        <v>322</v>
      </c>
      <c r="F15" s="17">
        <v>322</v>
      </c>
      <c r="G15" s="17">
        <v>401.62</v>
      </c>
      <c r="H15" s="18">
        <f t="shared" si="0"/>
        <v>124.72670807453416</v>
      </c>
      <c r="I15" s="2"/>
      <c r="J15" s="2"/>
      <c r="K15" s="2"/>
      <c r="L15" s="2"/>
      <c r="M15" s="2"/>
      <c r="N15" s="2"/>
      <c r="O15" s="2"/>
    </row>
    <row r="16" spans="1:15" ht="157.5" outlineLevel="5" x14ac:dyDescent="0.25">
      <c r="A16" s="15">
        <v>7</v>
      </c>
      <c r="B16" s="16" t="s">
        <v>1</v>
      </c>
      <c r="C16" s="16" t="s">
        <v>14</v>
      </c>
      <c r="D16" s="12" t="s">
        <v>15</v>
      </c>
      <c r="E16" s="17">
        <v>322</v>
      </c>
      <c r="F16" s="17">
        <v>322</v>
      </c>
      <c r="G16" s="17">
        <v>401.62</v>
      </c>
      <c r="H16" s="18">
        <f t="shared" si="0"/>
        <v>124.72670807453416</v>
      </c>
      <c r="I16" s="2"/>
      <c r="J16" s="2"/>
      <c r="K16" s="2"/>
      <c r="L16" s="2"/>
      <c r="M16" s="2"/>
      <c r="N16" s="2"/>
      <c r="O16" s="2"/>
    </row>
    <row r="17" spans="1:15" ht="94.5" outlineLevel="4" x14ac:dyDescent="0.25">
      <c r="A17" s="15">
        <v>8</v>
      </c>
      <c r="B17" s="16" t="s">
        <v>1</v>
      </c>
      <c r="C17" s="16" t="s">
        <v>16</v>
      </c>
      <c r="D17" s="10" t="s">
        <v>17</v>
      </c>
      <c r="E17" s="17">
        <v>77384</v>
      </c>
      <c r="F17" s="17">
        <v>80384</v>
      </c>
      <c r="G17" s="17">
        <v>82093.789999999994</v>
      </c>
      <c r="H17" s="18">
        <f t="shared" si="0"/>
        <v>102.12702776671973</v>
      </c>
      <c r="I17" s="2"/>
      <c r="J17" s="2"/>
      <c r="K17" s="2"/>
      <c r="L17" s="2"/>
      <c r="M17" s="2"/>
      <c r="N17" s="2"/>
      <c r="O17" s="2"/>
    </row>
    <row r="18" spans="1:15" ht="141.75" outlineLevel="5" x14ac:dyDescent="0.25">
      <c r="A18" s="15">
        <v>9</v>
      </c>
      <c r="B18" s="16" t="s">
        <v>1</v>
      </c>
      <c r="C18" s="16" t="s">
        <v>18</v>
      </c>
      <c r="D18" s="12" t="s">
        <v>19</v>
      </c>
      <c r="E18" s="17">
        <v>77384</v>
      </c>
      <c r="F18" s="17">
        <v>80384</v>
      </c>
      <c r="G18" s="17">
        <v>82093.789999999994</v>
      </c>
      <c r="H18" s="18">
        <f t="shared" si="0"/>
        <v>102.12702776671973</v>
      </c>
      <c r="I18" s="2"/>
      <c r="J18" s="2"/>
      <c r="K18" s="2"/>
      <c r="L18" s="2"/>
      <c r="M18" s="2"/>
      <c r="N18" s="2"/>
      <c r="O18" s="2"/>
    </row>
    <row r="19" spans="1:15" ht="94.5" outlineLevel="4" x14ac:dyDescent="0.25">
      <c r="A19" s="15">
        <v>10</v>
      </c>
      <c r="B19" s="16" t="s">
        <v>1</v>
      </c>
      <c r="C19" s="16" t="s">
        <v>20</v>
      </c>
      <c r="D19" s="10" t="s">
        <v>21</v>
      </c>
      <c r="E19" s="17">
        <v>-7287</v>
      </c>
      <c r="F19" s="17">
        <v>-7287</v>
      </c>
      <c r="G19" s="17">
        <v>-8530.41</v>
      </c>
      <c r="H19" s="18">
        <f t="shared" si="0"/>
        <v>117.06340057636888</v>
      </c>
      <c r="I19" s="2"/>
      <c r="J19" s="2"/>
      <c r="K19" s="2"/>
      <c r="L19" s="2"/>
      <c r="M19" s="2"/>
      <c r="N19" s="2"/>
      <c r="O19" s="2"/>
    </row>
    <row r="20" spans="1:15" ht="141.75" outlineLevel="5" x14ac:dyDescent="0.25">
      <c r="A20" s="15">
        <v>11</v>
      </c>
      <c r="B20" s="16" t="s">
        <v>1</v>
      </c>
      <c r="C20" s="16" t="s">
        <v>22</v>
      </c>
      <c r="D20" s="12" t="s">
        <v>23</v>
      </c>
      <c r="E20" s="17">
        <v>-7287</v>
      </c>
      <c r="F20" s="17">
        <v>-7287</v>
      </c>
      <c r="G20" s="17">
        <v>-8530.41</v>
      </c>
      <c r="H20" s="18">
        <f t="shared" si="0"/>
        <v>117.06340057636888</v>
      </c>
      <c r="I20" s="2"/>
      <c r="J20" s="2"/>
      <c r="K20" s="2"/>
      <c r="L20" s="2"/>
      <c r="M20" s="2"/>
      <c r="N20" s="2"/>
      <c r="O20" s="2"/>
    </row>
    <row r="21" spans="1:15" ht="15.75" outlineLevel="1" x14ac:dyDescent="0.25">
      <c r="A21" s="15">
        <v>12</v>
      </c>
      <c r="B21" s="16" t="s">
        <v>24</v>
      </c>
      <c r="C21" s="16" t="s">
        <v>2</v>
      </c>
      <c r="D21" s="10" t="s">
        <v>3</v>
      </c>
      <c r="E21" s="17">
        <v>365221</v>
      </c>
      <c r="F21" s="17">
        <v>325892</v>
      </c>
      <c r="G21" s="17">
        <v>307054.82</v>
      </c>
      <c r="H21" s="18">
        <f t="shared" si="0"/>
        <v>94.219809016483993</v>
      </c>
      <c r="I21" s="2"/>
      <c r="J21" s="2"/>
      <c r="K21" s="2"/>
      <c r="L21" s="2"/>
      <c r="M21" s="2"/>
      <c r="N21" s="2"/>
      <c r="O21" s="2"/>
    </row>
    <row r="22" spans="1:15" ht="15.75" outlineLevel="2" x14ac:dyDescent="0.25">
      <c r="A22" s="15">
        <v>13</v>
      </c>
      <c r="B22" s="16" t="s">
        <v>24</v>
      </c>
      <c r="C22" s="16" t="s">
        <v>25</v>
      </c>
      <c r="D22" s="10" t="s">
        <v>26</v>
      </c>
      <c r="E22" s="17">
        <v>43071</v>
      </c>
      <c r="F22" s="17">
        <v>43071</v>
      </c>
      <c r="G22" s="17">
        <v>43110.86</v>
      </c>
      <c r="H22" s="18">
        <f t="shared" si="0"/>
        <v>100.09254486777645</v>
      </c>
      <c r="I22" s="2"/>
      <c r="J22" s="2"/>
      <c r="K22" s="2"/>
      <c r="L22" s="2"/>
      <c r="M22" s="2"/>
      <c r="N22" s="2"/>
      <c r="O22" s="2"/>
    </row>
    <row r="23" spans="1:15" ht="15.75" outlineLevel="3" x14ac:dyDescent="0.25">
      <c r="A23" s="15">
        <v>14</v>
      </c>
      <c r="B23" s="16" t="s">
        <v>24</v>
      </c>
      <c r="C23" s="16" t="s">
        <v>27</v>
      </c>
      <c r="D23" s="10" t="s">
        <v>28</v>
      </c>
      <c r="E23" s="17">
        <v>43071</v>
      </c>
      <c r="F23" s="17">
        <v>43071</v>
      </c>
      <c r="G23" s="17">
        <v>43110.86</v>
      </c>
      <c r="H23" s="18">
        <f t="shared" si="0"/>
        <v>100.09254486777645</v>
      </c>
      <c r="I23" s="2"/>
      <c r="J23" s="2"/>
      <c r="K23" s="2"/>
      <c r="L23" s="2"/>
      <c r="M23" s="2"/>
      <c r="N23" s="2"/>
      <c r="O23" s="2"/>
    </row>
    <row r="24" spans="1:15" ht="94.5" outlineLevel="4" x14ac:dyDescent="0.25">
      <c r="A24" s="15">
        <v>15</v>
      </c>
      <c r="B24" s="16" t="s">
        <v>24</v>
      </c>
      <c r="C24" s="16" t="s">
        <v>29</v>
      </c>
      <c r="D24" s="12" t="s">
        <v>30</v>
      </c>
      <c r="E24" s="17">
        <v>43071</v>
      </c>
      <c r="F24" s="17">
        <v>43071</v>
      </c>
      <c r="G24" s="17">
        <v>43016.15</v>
      </c>
      <c r="H24" s="18">
        <f t="shared" si="0"/>
        <v>99.87265213252536</v>
      </c>
      <c r="I24" s="2"/>
      <c r="J24" s="2"/>
      <c r="K24" s="2"/>
      <c r="L24" s="2"/>
      <c r="M24" s="2"/>
      <c r="N24" s="2"/>
      <c r="O24" s="2"/>
    </row>
    <row r="25" spans="1:15" ht="141.75" outlineLevel="5" x14ac:dyDescent="0.25">
      <c r="A25" s="15">
        <v>16</v>
      </c>
      <c r="B25" s="16" t="s">
        <v>24</v>
      </c>
      <c r="C25" s="16" t="s">
        <v>31</v>
      </c>
      <c r="D25" s="12" t="s">
        <v>32</v>
      </c>
      <c r="E25" s="17">
        <v>43071</v>
      </c>
      <c r="F25" s="17">
        <v>43071</v>
      </c>
      <c r="G25" s="17">
        <v>43014.74</v>
      </c>
      <c r="H25" s="18">
        <f t="shared" si="0"/>
        <v>99.869378468110796</v>
      </c>
      <c r="I25" s="2"/>
      <c r="J25" s="2"/>
      <c r="K25" s="2"/>
      <c r="L25" s="2"/>
      <c r="M25" s="2"/>
      <c r="N25" s="2"/>
      <c r="O25" s="2"/>
    </row>
    <row r="26" spans="1:15" ht="110.25" outlineLevel="5" x14ac:dyDescent="0.25">
      <c r="A26" s="15">
        <v>17</v>
      </c>
      <c r="B26" s="16" t="s">
        <v>24</v>
      </c>
      <c r="C26" s="16" t="s">
        <v>33</v>
      </c>
      <c r="D26" s="12" t="s">
        <v>34</v>
      </c>
      <c r="E26" s="17">
        <v>0</v>
      </c>
      <c r="F26" s="17">
        <v>0</v>
      </c>
      <c r="G26" s="17">
        <v>1.41</v>
      </c>
      <c r="H26" s="18"/>
      <c r="I26" s="2"/>
      <c r="J26" s="2"/>
      <c r="K26" s="2"/>
      <c r="L26" s="2"/>
      <c r="M26" s="2"/>
      <c r="N26" s="2"/>
      <c r="O26" s="2"/>
    </row>
    <row r="27" spans="1:15" ht="63" outlineLevel="4" x14ac:dyDescent="0.25">
      <c r="A27" s="15">
        <v>18</v>
      </c>
      <c r="B27" s="16" t="s">
        <v>24</v>
      </c>
      <c r="C27" s="16" t="s">
        <v>35</v>
      </c>
      <c r="D27" s="10" t="s">
        <v>36</v>
      </c>
      <c r="E27" s="17">
        <v>0</v>
      </c>
      <c r="F27" s="17">
        <v>0</v>
      </c>
      <c r="G27" s="17">
        <v>94.71</v>
      </c>
      <c r="H27" s="18"/>
      <c r="I27" s="2"/>
      <c r="J27" s="2"/>
      <c r="K27" s="2"/>
      <c r="L27" s="2"/>
      <c r="M27" s="2"/>
      <c r="N27" s="2"/>
      <c r="O27" s="2"/>
    </row>
    <row r="28" spans="1:15" ht="94.5" outlineLevel="5" x14ac:dyDescent="0.25">
      <c r="A28" s="15">
        <v>19</v>
      </c>
      <c r="B28" s="16" t="s">
        <v>24</v>
      </c>
      <c r="C28" s="16" t="s">
        <v>37</v>
      </c>
      <c r="D28" s="10" t="s">
        <v>38</v>
      </c>
      <c r="E28" s="17">
        <v>0</v>
      </c>
      <c r="F28" s="17">
        <v>0</v>
      </c>
      <c r="G28" s="17">
        <v>88.8</v>
      </c>
      <c r="H28" s="18"/>
      <c r="I28" s="2"/>
      <c r="J28" s="2"/>
      <c r="K28" s="2"/>
      <c r="L28" s="2"/>
      <c r="M28" s="2"/>
      <c r="N28" s="2"/>
      <c r="O28" s="2"/>
    </row>
    <row r="29" spans="1:15" ht="63" outlineLevel="5" x14ac:dyDescent="0.25">
      <c r="A29" s="15">
        <v>20</v>
      </c>
      <c r="B29" s="16" t="s">
        <v>24</v>
      </c>
      <c r="C29" s="16" t="s">
        <v>39</v>
      </c>
      <c r="D29" s="10" t="s">
        <v>40</v>
      </c>
      <c r="E29" s="17">
        <v>0</v>
      </c>
      <c r="F29" s="17">
        <v>0</v>
      </c>
      <c r="G29" s="17">
        <v>5.91</v>
      </c>
      <c r="H29" s="18"/>
      <c r="I29" s="2"/>
      <c r="J29" s="2"/>
      <c r="K29" s="2"/>
      <c r="L29" s="2"/>
      <c r="M29" s="2"/>
      <c r="N29" s="2"/>
      <c r="O29" s="2"/>
    </row>
    <row r="30" spans="1:15" ht="15.75" outlineLevel="2" x14ac:dyDescent="0.25">
      <c r="A30" s="15">
        <v>21</v>
      </c>
      <c r="B30" s="16" t="s">
        <v>24</v>
      </c>
      <c r="C30" s="16" t="s">
        <v>41</v>
      </c>
      <c r="D30" s="10" t="s">
        <v>42</v>
      </c>
      <c r="E30" s="17">
        <v>40021</v>
      </c>
      <c r="F30" s="17">
        <v>0</v>
      </c>
      <c r="G30" s="17">
        <v>0</v>
      </c>
      <c r="H30" s="18"/>
      <c r="I30" s="2"/>
      <c r="J30" s="2"/>
      <c r="K30" s="2"/>
      <c r="L30" s="2"/>
      <c r="M30" s="2"/>
      <c r="N30" s="2"/>
      <c r="O30" s="2"/>
    </row>
    <row r="31" spans="1:15" ht="15.75" outlineLevel="3" x14ac:dyDescent="0.25">
      <c r="A31" s="15">
        <v>22</v>
      </c>
      <c r="B31" s="16" t="s">
        <v>24</v>
      </c>
      <c r="C31" s="16" t="s">
        <v>43</v>
      </c>
      <c r="D31" s="10" t="s">
        <v>44</v>
      </c>
      <c r="E31" s="17">
        <v>40021</v>
      </c>
      <c r="F31" s="17">
        <v>0</v>
      </c>
      <c r="G31" s="17">
        <v>0</v>
      </c>
      <c r="H31" s="18"/>
      <c r="I31" s="2"/>
      <c r="J31" s="2"/>
      <c r="K31" s="2"/>
      <c r="L31" s="2"/>
      <c r="M31" s="2"/>
      <c r="N31" s="2"/>
      <c r="O31" s="2"/>
    </row>
    <row r="32" spans="1:15" ht="15.75" outlineLevel="4" x14ac:dyDescent="0.25">
      <c r="A32" s="15">
        <v>23</v>
      </c>
      <c r="B32" s="16" t="s">
        <v>24</v>
      </c>
      <c r="C32" s="16" t="s">
        <v>45</v>
      </c>
      <c r="D32" s="10" t="s">
        <v>44</v>
      </c>
      <c r="E32" s="17">
        <v>40021</v>
      </c>
      <c r="F32" s="17">
        <v>0</v>
      </c>
      <c r="G32" s="17">
        <v>0</v>
      </c>
      <c r="H32" s="18"/>
      <c r="I32" s="2"/>
      <c r="J32" s="2"/>
      <c r="K32" s="2"/>
      <c r="L32" s="2"/>
      <c r="M32" s="2"/>
      <c r="N32" s="2"/>
      <c r="O32" s="2"/>
    </row>
    <row r="33" spans="1:15" ht="63" outlineLevel="5" x14ac:dyDescent="0.25">
      <c r="A33" s="15">
        <v>24</v>
      </c>
      <c r="B33" s="16" t="s">
        <v>24</v>
      </c>
      <c r="C33" s="16" t="s">
        <v>46</v>
      </c>
      <c r="D33" s="10" t="s">
        <v>47</v>
      </c>
      <c r="E33" s="17">
        <v>40021</v>
      </c>
      <c r="F33" s="17">
        <v>0</v>
      </c>
      <c r="G33" s="17">
        <v>0</v>
      </c>
      <c r="H33" s="18"/>
      <c r="I33" s="2"/>
      <c r="J33" s="2"/>
      <c r="K33" s="2"/>
      <c r="L33" s="2"/>
      <c r="M33" s="2"/>
      <c r="N33" s="2"/>
      <c r="O33" s="2"/>
    </row>
    <row r="34" spans="1:15" ht="15.75" outlineLevel="2" x14ac:dyDescent="0.25">
      <c r="A34" s="15">
        <v>25</v>
      </c>
      <c r="B34" s="16" t="s">
        <v>24</v>
      </c>
      <c r="C34" s="16" t="s">
        <v>48</v>
      </c>
      <c r="D34" s="10" t="s">
        <v>49</v>
      </c>
      <c r="E34" s="17">
        <v>282129</v>
      </c>
      <c r="F34" s="17">
        <v>282821</v>
      </c>
      <c r="G34" s="17">
        <v>263943.96000000002</v>
      </c>
      <c r="H34" s="18">
        <f t="shared" si="0"/>
        <v>93.325446130237864</v>
      </c>
      <c r="I34" s="2"/>
      <c r="J34" s="2"/>
      <c r="K34" s="2"/>
      <c r="L34" s="2"/>
      <c r="M34" s="2"/>
      <c r="N34" s="2"/>
      <c r="O34" s="2"/>
    </row>
    <row r="35" spans="1:15" ht="15.75" outlineLevel="3" x14ac:dyDescent="0.25">
      <c r="A35" s="15">
        <v>26</v>
      </c>
      <c r="B35" s="16" t="s">
        <v>24</v>
      </c>
      <c r="C35" s="16" t="s">
        <v>50</v>
      </c>
      <c r="D35" s="10" t="s">
        <v>51</v>
      </c>
      <c r="E35" s="17">
        <v>64671</v>
      </c>
      <c r="F35" s="17">
        <v>64671</v>
      </c>
      <c r="G35" s="17">
        <v>58149.599999999999</v>
      </c>
      <c r="H35" s="18">
        <f t="shared" si="0"/>
        <v>89.916036554251519</v>
      </c>
      <c r="I35" s="2"/>
      <c r="J35" s="2"/>
      <c r="K35" s="2"/>
      <c r="L35" s="2"/>
      <c r="M35" s="2"/>
      <c r="N35" s="2"/>
      <c r="O35" s="2"/>
    </row>
    <row r="36" spans="1:15" ht="63" outlineLevel="4" x14ac:dyDescent="0.25">
      <c r="A36" s="15">
        <v>27</v>
      </c>
      <c r="B36" s="16" t="s">
        <v>24</v>
      </c>
      <c r="C36" s="16" t="s">
        <v>52</v>
      </c>
      <c r="D36" s="10" t="s">
        <v>53</v>
      </c>
      <c r="E36" s="17">
        <v>64671</v>
      </c>
      <c r="F36" s="17">
        <v>64671</v>
      </c>
      <c r="G36" s="17">
        <v>58149.599999999999</v>
      </c>
      <c r="H36" s="18">
        <f t="shared" si="0"/>
        <v>89.916036554251519</v>
      </c>
      <c r="I36" s="2"/>
      <c r="J36" s="2"/>
      <c r="K36" s="2"/>
      <c r="L36" s="2"/>
      <c r="M36" s="2"/>
      <c r="N36" s="2"/>
      <c r="O36" s="2"/>
    </row>
    <row r="37" spans="1:15" ht="97.9" customHeight="1" outlineLevel="5" x14ac:dyDescent="0.25">
      <c r="A37" s="15">
        <v>28</v>
      </c>
      <c r="B37" s="16" t="s">
        <v>24</v>
      </c>
      <c r="C37" s="16" t="s">
        <v>54</v>
      </c>
      <c r="D37" s="10" t="s">
        <v>55</v>
      </c>
      <c r="E37" s="17">
        <v>64671</v>
      </c>
      <c r="F37" s="17">
        <v>64671</v>
      </c>
      <c r="G37" s="17">
        <v>58110.96</v>
      </c>
      <c r="H37" s="18">
        <f t="shared" si="0"/>
        <v>89.856287980702319</v>
      </c>
      <c r="I37" s="2"/>
      <c r="J37" s="2"/>
      <c r="K37" s="2"/>
      <c r="L37" s="2"/>
      <c r="M37" s="2"/>
      <c r="N37" s="2"/>
      <c r="O37" s="2"/>
    </row>
    <row r="38" spans="1:15" ht="78.75" outlineLevel="5" x14ac:dyDescent="0.25">
      <c r="A38" s="15">
        <v>29</v>
      </c>
      <c r="B38" s="16" t="s">
        <v>24</v>
      </c>
      <c r="C38" s="16" t="s">
        <v>56</v>
      </c>
      <c r="D38" s="10" t="s">
        <v>57</v>
      </c>
      <c r="E38" s="17">
        <v>0</v>
      </c>
      <c r="F38" s="17">
        <v>0</v>
      </c>
      <c r="G38" s="17">
        <v>38.64</v>
      </c>
      <c r="H38" s="18" t="e">
        <f t="shared" si="0"/>
        <v>#DIV/0!</v>
      </c>
      <c r="I38" s="2"/>
      <c r="J38" s="2"/>
      <c r="K38" s="2"/>
      <c r="L38" s="2"/>
      <c r="M38" s="2"/>
      <c r="N38" s="2"/>
      <c r="O38" s="2"/>
    </row>
    <row r="39" spans="1:15" ht="15.75" outlineLevel="3" x14ac:dyDescent="0.25">
      <c r="A39" s="15">
        <v>30</v>
      </c>
      <c r="B39" s="16" t="s">
        <v>24</v>
      </c>
      <c r="C39" s="16" t="s">
        <v>58</v>
      </c>
      <c r="D39" s="10" t="s">
        <v>59</v>
      </c>
      <c r="E39" s="17">
        <v>217458</v>
      </c>
      <c r="F39" s="17">
        <v>218150</v>
      </c>
      <c r="G39" s="17">
        <v>205794.36</v>
      </c>
      <c r="H39" s="18">
        <f t="shared" si="0"/>
        <v>94.336172358468943</v>
      </c>
      <c r="I39" s="2"/>
      <c r="J39" s="2"/>
      <c r="K39" s="2"/>
      <c r="L39" s="2"/>
      <c r="M39" s="2"/>
      <c r="N39" s="2"/>
      <c r="O39" s="2"/>
    </row>
    <row r="40" spans="1:15" ht="15.75" outlineLevel="4" x14ac:dyDescent="0.25">
      <c r="A40" s="15">
        <v>31</v>
      </c>
      <c r="B40" s="16" t="s">
        <v>24</v>
      </c>
      <c r="C40" s="16" t="s">
        <v>60</v>
      </c>
      <c r="D40" s="10" t="s">
        <v>61</v>
      </c>
      <c r="E40" s="17">
        <v>56322</v>
      </c>
      <c r="F40" s="17">
        <v>56322</v>
      </c>
      <c r="G40" s="17">
        <v>43352.73</v>
      </c>
      <c r="H40" s="18">
        <f t="shared" si="0"/>
        <v>76.972994566954299</v>
      </c>
      <c r="I40" s="2"/>
      <c r="J40" s="2"/>
      <c r="K40" s="2"/>
      <c r="L40" s="2"/>
      <c r="M40" s="2"/>
      <c r="N40" s="2"/>
      <c r="O40" s="2"/>
    </row>
    <row r="41" spans="1:15" ht="47.25" outlineLevel="5" x14ac:dyDescent="0.25">
      <c r="A41" s="15">
        <v>32</v>
      </c>
      <c r="B41" s="16" t="s">
        <v>24</v>
      </c>
      <c r="C41" s="16" t="s">
        <v>62</v>
      </c>
      <c r="D41" s="10" t="s">
        <v>63</v>
      </c>
      <c r="E41" s="17">
        <v>56322</v>
      </c>
      <c r="F41" s="17">
        <v>56322</v>
      </c>
      <c r="G41" s="17">
        <v>43352.73</v>
      </c>
      <c r="H41" s="18">
        <f t="shared" si="0"/>
        <v>76.972994566954299</v>
      </c>
      <c r="I41" s="2"/>
      <c r="J41" s="2"/>
      <c r="K41" s="2"/>
      <c r="L41" s="2"/>
      <c r="M41" s="2"/>
      <c r="N41" s="2"/>
      <c r="O41" s="2"/>
    </row>
    <row r="42" spans="1:15" ht="86.45" customHeight="1" outlineLevel="6" x14ac:dyDescent="0.25">
      <c r="A42" s="15">
        <v>33</v>
      </c>
      <c r="B42" s="16" t="s">
        <v>24</v>
      </c>
      <c r="C42" s="16" t="s">
        <v>64</v>
      </c>
      <c r="D42" s="10" t="s">
        <v>65</v>
      </c>
      <c r="E42" s="17">
        <v>56322</v>
      </c>
      <c r="F42" s="17">
        <v>56322</v>
      </c>
      <c r="G42" s="17">
        <v>54623.19</v>
      </c>
      <c r="H42" s="18">
        <f t="shared" si="0"/>
        <v>96.983754128049441</v>
      </c>
      <c r="I42" s="2"/>
      <c r="J42" s="2"/>
      <c r="K42" s="2"/>
      <c r="L42" s="2"/>
      <c r="M42" s="2"/>
      <c r="N42" s="2"/>
      <c r="O42" s="2"/>
    </row>
    <row r="43" spans="1:15" ht="63" outlineLevel="6" x14ac:dyDescent="0.25">
      <c r="A43" s="15">
        <v>34</v>
      </c>
      <c r="B43" s="16" t="s">
        <v>24</v>
      </c>
      <c r="C43" s="16" t="s">
        <v>66</v>
      </c>
      <c r="D43" s="10" t="s">
        <v>67</v>
      </c>
      <c r="E43" s="17">
        <v>0</v>
      </c>
      <c r="F43" s="17">
        <v>0</v>
      </c>
      <c r="G43" s="17">
        <v>-11270.46</v>
      </c>
      <c r="H43" s="18"/>
      <c r="I43" s="2"/>
      <c r="J43" s="2"/>
      <c r="K43" s="2"/>
      <c r="L43" s="2"/>
      <c r="M43" s="2"/>
      <c r="N43" s="2"/>
      <c r="O43" s="2"/>
    </row>
    <row r="44" spans="1:15" ht="15.75" outlineLevel="4" x14ac:dyDescent="0.25">
      <c r="A44" s="15">
        <v>35</v>
      </c>
      <c r="B44" s="16" t="s">
        <v>24</v>
      </c>
      <c r="C44" s="16" t="s">
        <v>68</v>
      </c>
      <c r="D44" s="10" t="s">
        <v>69</v>
      </c>
      <c r="E44" s="17">
        <v>161136</v>
      </c>
      <c r="F44" s="17">
        <v>161828</v>
      </c>
      <c r="G44" s="17">
        <v>162441.63</v>
      </c>
      <c r="H44" s="18">
        <f t="shared" si="0"/>
        <v>100.3791865437378</v>
      </c>
      <c r="I44" s="2"/>
      <c r="J44" s="2"/>
      <c r="K44" s="2"/>
      <c r="L44" s="2"/>
      <c r="M44" s="2"/>
      <c r="N44" s="2"/>
      <c r="O44" s="2"/>
    </row>
    <row r="45" spans="1:15" ht="47.25" outlineLevel="5" x14ac:dyDescent="0.25">
      <c r="A45" s="15">
        <v>36</v>
      </c>
      <c r="B45" s="16" t="s">
        <v>24</v>
      </c>
      <c r="C45" s="16" t="s">
        <v>70</v>
      </c>
      <c r="D45" s="10" t="s">
        <v>71</v>
      </c>
      <c r="E45" s="17">
        <v>161136</v>
      </c>
      <c r="F45" s="17">
        <v>161828</v>
      </c>
      <c r="G45" s="17">
        <v>162441.63</v>
      </c>
      <c r="H45" s="18">
        <f t="shared" si="0"/>
        <v>100.3791865437378</v>
      </c>
      <c r="I45" s="2"/>
      <c r="J45" s="2"/>
      <c r="K45" s="2"/>
      <c r="L45" s="2"/>
      <c r="M45" s="2"/>
      <c r="N45" s="2"/>
      <c r="O45" s="2"/>
    </row>
    <row r="46" spans="1:15" ht="80.45" customHeight="1" outlineLevel="6" x14ac:dyDescent="0.25">
      <c r="A46" s="15">
        <v>37</v>
      </c>
      <c r="B46" s="16" t="s">
        <v>24</v>
      </c>
      <c r="C46" s="16" t="s">
        <v>72</v>
      </c>
      <c r="D46" s="10" t="s">
        <v>73</v>
      </c>
      <c r="E46" s="17">
        <v>161136</v>
      </c>
      <c r="F46" s="17">
        <v>161136</v>
      </c>
      <c r="G46" s="17">
        <v>161701.44</v>
      </c>
      <c r="H46" s="18">
        <f t="shared" si="0"/>
        <v>100.35090854929997</v>
      </c>
      <c r="I46" s="2"/>
      <c r="J46" s="2"/>
      <c r="K46" s="2"/>
      <c r="L46" s="2"/>
      <c r="M46" s="2"/>
      <c r="N46" s="2"/>
      <c r="O46" s="2"/>
    </row>
    <row r="47" spans="1:15" ht="63" outlineLevel="6" x14ac:dyDescent="0.25">
      <c r="A47" s="15">
        <v>38</v>
      </c>
      <c r="B47" s="16" t="s">
        <v>24</v>
      </c>
      <c r="C47" s="16" t="s">
        <v>74</v>
      </c>
      <c r="D47" s="10" t="s">
        <v>75</v>
      </c>
      <c r="E47" s="17">
        <v>0</v>
      </c>
      <c r="F47" s="17">
        <v>692</v>
      </c>
      <c r="G47" s="17">
        <v>740.19</v>
      </c>
      <c r="H47" s="18">
        <f t="shared" si="0"/>
        <v>106.96387283236994</v>
      </c>
      <c r="I47" s="2"/>
      <c r="J47" s="2"/>
      <c r="K47" s="2"/>
      <c r="L47" s="2"/>
      <c r="M47" s="2"/>
      <c r="N47" s="2"/>
      <c r="O47" s="2"/>
    </row>
    <row r="48" spans="1:15" ht="15.75" outlineLevel="1" x14ac:dyDescent="0.25">
      <c r="A48" s="15">
        <v>39</v>
      </c>
      <c r="B48" s="16" t="s">
        <v>76</v>
      </c>
      <c r="C48" s="16" t="s">
        <v>2</v>
      </c>
      <c r="D48" s="10" t="s">
        <v>3</v>
      </c>
      <c r="E48" s="17">
        <v>1200</v>
      </c>
      <c r="F48" s="17">
        <v>1200</v>
      </c>
      <c r="G48" s="17">
        <v>1200</v>
      </c>
      <c r="H48" s="18">
        <f t="shared" si="0"/>
        <v>100</v>
      </c>
      <c r="I48" s="2"/>
      <c r="J48" s="2"/>
      <c r="K48" s="2"/>
      <c r="L48" s="2"/>
      <c r="M48" s="2"/>
      <c r="N48" s="2"/>
      <c r="O48" s="2"/>
    </row>
    <row r="49" spans="1:15" ht="15.75" outlineLevel="2" x14ac:dyDescent="0.25">
      <c r="A49" s="15">
        <v>40</v>
      </c>
      <c r="B49" s="16" t="s">
        <v>76</v>
      </c>
      <c r="C49" s="16" t="s">
        <v>77</v>
      </c>
      <c r="D49" s="10" t="s">
        <v>78</v>
      </c>
      <c r="E49" s="17">
        <v>1200</v>
      </c>
      <c r="F49" s="17">
        <v>1200</v>
      </c>
      <c r="G49" s="17">
        <v>1200</v>
      </c>
      <c r="H49" s="18">
        <f t="shared" si="0"/>
        <v>100</v>
      </c>
      <c r="I49" s="2"/>
      <c r="J49" s="2"/>
      <c r="K49" s="2"/>
      <c r="L49" s="2"/>
      <c r="M49" s="2"/>
      <c r="N49" s="2"/>
      <c r="O49" s="2"/>
    </row>
    <row r="50" spans="1:15" ht="63" outlineLevel="3" x14ac:dyDescent="0.25">
      <c r="A50" s="15">
        <v>41</v>
      </c>
      <c r="B50" s="16" t="s">
        <v>76</v>
      </c>
      <c r="C50" s="16" t="s">
        <v>79</v>
      </c>
      <c r="D50" s="10" t="s">
        <v>80</v>
      </c>
      <c r="E50" s="17">
        <v>1200</v>
      </c>
      <c r="F50" s="17">
        <v>1200</v>
      </c>
      <c r="G50" s="17">
        <v>1200</v>
      </c>
      <c r="H50" s="18">
        <f t="shared" si="0"/>
        <v>100</v>
      </c>
      <c r="I50" s="2"/>
      <c r="J50" s="2"/>
      <c r="K50" s="2"/>
      <c r="L50" s="2"/>
      <c r="M50" s="2"/>
      <c r="N50" s="2"/>
      <c r="O50" s="2"/>
    </row>
    <row r="51" spans="1:15" ht="100.15" customHeight="1" outlineLevel="4" x14ac:dyDescent="0.25">
      <c r="A51" s="15">
        <v>42</v>
      </c>
      <c r="B51" s="16" t="s">
        <v>76</v>
      </c>
      <c r="C51" s="16" t="s">
        <v>81</v>
      </c>
      <c r="D51" s="10" t="s">
        <v>82</v>
      </c>
      <c r="E51" s="17">
        <v>1200</v>
      </c>
      <c r="F51" s="17">
        <v>1200</v>
      </c>
      <c r="G51" s="17">
        <v>1200</v>
      </c>
      <c r="H51" s="18">
        <f t="shared" si="0"/>
        <v>100</v>
      </c>
      <c r="I51" s="2"/>
      <c r="J51" s="2"/>
      <c r="K51" s="2"/>
      <c r="L51" s="2"/>
      <c r="M51" s="2"/>
      <c r="N51" s="2"/>
      <c r="O51" s="2"/>
    </row>
    <row r="52" spans="1:15" ht="130.9" customHeight="1" outlineLevel="5" x14ac:dyDescent="0.25">
      <c r="A52" s="15">
        <v>43</v>
      </c>
      <c r="B52" s="16" t="s">
        <v>76</v>
      </c>
      <c r="C52" s="16" t="s">
        <v>83</v>
      </c>
      <c r="D52" s="12" t="s">
        <v>84</v>
      </c>
      <c r="E52" s="17">
        <v>1200</v>
      </c>
      <c r="F52" s="17">
        <v>1200</v>
      </c>
      <c r="G52" s="17">
        <v>1200</v>
      </c>
      <c r="H52" s="18">
        <f t="shared" si="0"/>
        <v>100</v>
      </c>
      <c r="I52" s="2"/>
      <c r="J52" s="2"/>
      <c r="K52" s="2"/>
      <c r="L52" s="2"/>
      <c r="M52" s="2"/>
      <c r="N52" s="2"/>
      <c r="O52" s="2"/>
    </row>
    <row r="53" spans="1:15" ht="15.75" outlineLevel="1" x14ac:dyDescent="0.25">
      <c r="A53" s="15">
        <v>44</v>
      </c>
      <c r="B53" s="16" t="s">
        <v>76</v>
      </c>
      <c r="C53" s="16" t="s">
        <v>85</v>
      </c>
      <c r="D53" s="10" t="s">
        <v>86</v>
      </c>
      <c r="E53" s="17">
        <v>3910850</v>
      </c>
      <c r="F53" s="17">
        <v>4373860.5999999996</v>
      </c>
      <c r="G53" s="17">
        <v>4373860.5999999996</v>
      </c>
      <c r="H53" s="18">
        <f t="shared" si="0"/>
        <v>100</v>
      </c>
      <c r="I53" s="2"/>
      <c r="J53" s="2"/>
      <c r="K53" s="2"/>
      <c r="L53" s="2"/>
      <c r="M53" s="2"/>
      <c r="N53" s="2"/>
      <c r="O53" s="2"/>
    </row>
    <row r="54" spans="1:15" ht="47.25" outlineLevel="2" x14ac:dyDescent="0.25">
      <c r="A54" s="15">
        <v>45</v>
      </c>
      <c r="B54" s="16" t="s">
        <v>76</v>
      </c>
      <c r="C54" s="16" t="s">
        <v>87</v>
      </c>
      <c r="D54" s="10" t="s">
        <v>88</v>
      </c>
      <c r="E54" s="17">
        <v>3910850</v>
      </c>
      <c r="F54" s="17">
        <v>4373860.5999999996</v>
      </c>
      <c r="G54" s="17">
        <v>4373860.5999999996</v>
      </c>
      <c r="H54" s="18">
        <f t="shared" si="0"/>
        <v>100</v>
      </c>
      <c r="I54" s="2"/>
      <c r="J54" s="2"/>
      <c r="K54" s="2"/>
      <c r="L54" s="2"/>
      <c r="M54" s="2"/>
      <c r="N54" s="2"/>
      <c r="O54" s="2"/>
    </row>
    <row r="55" spans="1:15" ht="31.5" outlineLevel="3" x14ac:dyDescent="0.25">
      <c r="A55" s="15">
        <v>46</v>
      </c>
      <c r="B55" s="16" t="s">
        <v>76</v>
      </c>
      <c r="C55" s="16" t="s">
        <v>89</v>
      </c>
      <c r="D55" s="10" t="s">
        <v>90</v>
      </c>
      <c r="E55" s="17">
        <v>566399</v>
      </c>
      <c r="F55" s="17">
        <v>566399</v>
      </c>
      <c r="G55" s="17">
        <v>566399</v>
      </c>
      <c r="H55" s="18">
        <f t="shared" si="0"/>
        <v>100</v>
      </c>
      <c r="I55" s="2"/>
      <c r="J55" s="2"/>
      <c r="K55" s="2"/>
      <c r="L55" s="2"/>
      <c r="M55" s="2"/>
      <c r="N55" s="2"/>
      <c r="O55" s="2"/>
    </row>
    <row r="56" spans="1:15" ht="22.9" customHeight="1" outlineLevel="4" x14ac:dyDescent="0.25">
      <c r="A56" s="15">
        <v>47</v>
      </c>
      <c r="B56" s="16" t="s">
        <v>76</v>
      </c>
      <c r="C56" s="16" t="s">
        <v>91</v>
      </c>
      <c r="D56" s="10" t="s">
        <v>92</v>
      </c>
      <c r="E56" s="17">
        <v>566399</v>
      </c>
      <c r="F56" s="17">
        <v>566399</v>
      </c>
      <c r="G56" s="17">
        <v>566399</v>
      </c>
      <c r="H56" s="18">
        <f t="shared" si="0"/>
        <v>100</v>
      </c>
      <c r="I56" s="2"/>
      <c r="J56" s="2"/>
      <c r="K56" s="2"/>
      <c r="L56" s="2"/>
      <c r="M56" s="2"/>
      <c r="N56" s="2"/>
      <c r="O56" s="2"/>
    </row>
    <row r="57" spans="1:15" ht="31.5" outlineLevel="5" x14ac:dyDescent="0.25">
      <c r="A57" s="15">
        <v>48</v>
      </c>
      <c r="B57" s="16" t="s">
        <v>76</v>
      </c>
      <c r="C57" s="16" t="s">
        <v>93</v>
      </c>
      <c r="D57" s="10" t="s">
        <v>94</v>
      </c>
      <c r="E57" s="17">
        <v>566399</v>
      </c>
      <c r="F57" s="17">
        <v>566399</v>
      </c>
      <c r="G57" s="17">
        <v>566399</v>
      </c>
      <c r="H57" s="18">
        <f t="shared" si="0"/>
        <v>100</v>
      </c>
      <c r="I57" s="2"/>
      <c r="J57" s="2"/>
      <c r="K57" s="2"/>
      <c r="L57" s="2"/>
      <c r="M57" s="2"/>
      <c r="N57" s="2"/>
      <c r="O57" s="2"/>
    </row>
    <row r="58" spans="1:15" ht="47.25" outlineLevel="3" x14ac:dyDescent="0.25">
      <c r="A58" s="15">
        <v>49</v>
      </c>
      <c r="B58" s="16" t="s">
        <v>76</v>
      </c>
      <c r="C58" s="16" t="s">
        <v>95</v>
      </c>
      <c r="D58" s="10" t="s">
        <v>96</v>
      </c>
      <c r="E58" s="17">
        <v>1013164</v>
      </c>
      <c r="F58" s="17">
        <v>1013164</v>
      </c>
      <c r="G58" s="17">
        <v>1013164</v>
      </c>
      <c r="H58" s="18">
        <f t="shared" si="0"/>
        <v>100</v>
      </c>
      <c r="I58" s="2"/>
      <c r="J58" s="2"/>
      <c r="K58" s="2"/>
      <c r="L58" s="2"/>
      <c r="M58" s="2"/>
      <c r="N58" s="2"/>
      <c r="O58" s="2"/>
    </row>
    <row r="59" spans="1:15" ht="31.5" outlineLevel="3" x14ac:dyDescent="0.25">
      <c r="A59" s="15">
        <v>50</v>
      </c>
      <c r="B59" s="16" t="s">
        <v>76</v>
      </c>
      <c r="C59" s="16" t="s">
        <v>97</v>
      </c>
      <c r="D59" s="10" t="s">
        <v>98</v>
      </c>
      <c r="E59" s="17">
        <v>54966</v>
      </c>
      <c r="F59" s="17">
        <v>56877</v>
      </c>
      <c r="G59" s="17">
        <v>56877</v>
      </c>
      <c r="H59" s="18">
        <f t="shared" si="0"/>
        <v>100</v>
      </c>
      <c r="I59" s="2"/>
      <c r="J59" s="2"/>
      <c r="K59" s="2"/>
      <c r="L59" s="2"/>
      <c r="M59" s="2"/>
      <c r="N59" s="2"/>
      <c r="O59" s="2"/>
    </row>
    <row r="60" spans="1:15" ht="47.25" outlineLevel="4" x14ac:dyDescent="0.25">
      <c r="A60" s="15">
        <v>51</v>
      </c>
      <c r="B60" s="16" t="s">
        <v>76</v>
      </c>
      <c r="C60" s="16" t="s">
        <v>99</v>
      </c>
      <c r="D60" s="10" t="s">
        <v>100</v>
      </c>
      <c r="E60" s="17">
        <v>2178</v>
      </c>
      <c r="F60" s="17">
        <v>2178</v>
      </c>
      <c r="G60" s="17">
        <v>2178</v>
      </c>
      <c r="H60" s="18">
        <f t="shared" si="0"/>
        <v>100</v>
      </c>
      <c r="I60" s="2"/>
      <c r="J60" s="2"/>
      <c r="K60" s="2"/>
      <c r="L60" s="2"/>
      <c r="M60" s="2"/>
      <c r="N60" s="2"/>
      <c r="O60" s="2"/>
    </row>
    <row r="61" spans="1:15" ht="47.25" outlineLevel="5" x14ac:dyDescent="0.25">
      <c r="A61" s="15">
        <v>52</v>
      </c>
      <c r="B61" s="16" t="s">
        <v>76</v>
      </c>
      <c r="C61" s="16" t="s">
        <v>101</v>
      </c>
      <c r="D61" s="10" t="s">
        <v>102</v>
      </c>
      <c r="E61" s="17">
        <v>2178</v>
      </c>
      <c r="F61" s="17">
        <v>2178</v>
      </c>
      <c r="G61" s="17">
        <v>2178</v>
      </c>
      <c r="H61" s="18">
        <f t="shared" si="0"/>
        <v>100</v>
      </c>
      <c r="I61" s="2"/>
      <c r="J61" s="2"/>
      <c r="K61" s="2"/>
      <c r="L61" s="2"/>
      <c r="M61" s="2"/>
      <c r="N61" s="2"/>
      <c r="O61" s="2"/>
    </row>
    <row r="62" spans="1:15" ht="47.25" outlineLevel="4" x14ac:dyDescent="0.25">
      <c r="A62" s="15">
        <v>53</v>
      </c>
      <c r="B62" s="16" t="s">
        <v>76</v>
      </c>
      <c r="C62" s="16" t="s">
        <v>103</v>
      </c>
      <c r="D62" s="10" t="s">
        <v>104</v>
      </c>
      <c r="E62" s="17">
        <v>52788</v>
      </c>
      <c r="F62" s="17">
        <v>54699</v>
      </c>
      <c r="G62" s="17">
        <v>54699</v>
      </c>
      <c r="H62" s="18">
        <f t="shared" si="0"/>
        <v>100</v>
      </c>
      <c r="I62" s="2"/>
      <c r="J62" s="2"/>
      <c r="K62" s="2"/>
      <c r="L62" s="2"/>
      <c r="M62" s="2"/>
      <c r="N62" s="2"/>
      <c r="O62" s="2"/>
    </row>
    <row r="63" spans="1:15" ht="63" outlineLevel="5" x14ac:dyDescent="0.25">
      <c r="A63" s="15">
        <v>54</v>
      </c>
      <c r="B63" s="16" t="s">
        <v>76</v>
      </c>
      <c r="C63" s="16" t="s">
        <v>105</v>
      </c>
      <c r="D63" s="10" t="s">
        <v>106</v>
      </c>
      <c r="E63" s="17">
        <v>52788</v>
      </c>
      <c r="F63" s="17">
        <v>54699</v>
      </c>
      <c r="G63" s="17">
        <v>54699</v>
      </c>
      <c r="H63" s="18">
        <f t="shared" si="0"/>
        <v>100</v>
      </c>
      <c r="I63" s="2"/>
      <c r="J63" s="2"/>
      <c r="K63" s="2"/>
      <c r="L63" s="2"/>
      <c r="M63" s="2"/>
      <c r="N63" s="2"/>
      <c r="O63" s="2"/>
    </row>
    <row r="64" spans="1:15" ht="15.75" outlineLevel="3" x14ac:dyDescent="0.25">
      <c r="A64" s="15">
        <v>55</v>
      </c>
      <c r="B64" s="16" t="s">
        <v>76</v>
      </c>
      <c r="C64" s="16" t="s">
        <v>107</v>
      </c>
      <c r="D64" s="10" t="s">
        <v>108</v>
      </c>
      <c r="E64" s="17">
        <v>2276321</v>
      </c>
      <c r="F64" s="17">
        <v>2737420.6</v>
      </c>
      <c r="G64" s="17">
        <v>2737420.6</v>
      </c>
      <c r="H64" s="18">
        <f t="shared" si="0"/>
        <v>100</v>
      </c>
      <c r="I64" s="2"/>
      <c r="J64" s="2"/>
      <c r="K64" s="2"/>
      <c r="L64" s="2"/>
      <c r="M64" s="2"/>
      <c r="N64" s="2"/>
      <c r="O64" s="2"/>
    </row>
    <row r="65" spans="1:15" ht="31.5" outlineLevel="4" x14ac:dyDescent="0.25">
      <c r="A65" s="15">
        <v>56</v>
      </c>
      <c r="B65" s="16" t="s">
        <v>76</v>
      </c>
      <c r="C65" s="16" t="s">
        <v>109</v>
      </c>
      <c r="D65" s="10" t="s">
        <v>110</v>
      </c>
      <c r="E65" s="17">
        <v>2276321</v>
      </c>
      <c r="F65" s="17">
        <v>2737420.6</v>
      </c>
      <c r="G65" s="17">
        <v>2737420.6</v>
      </c>
      <c r="H65" s="18">
        <f t="shared" si="0"/>
        <v>100</v>
      </c>
      <c r="I65" s="2"/>
      <c r="J65" s="2"/>
      <c r="K65" s="2"/>
      <c r="L65" s="2"/>
      <c r="M65" s="2"/>
      <c r="N65" s="2"/>
      <c r="O65" s="2"/>
    </row>
    <row r="66" spans="1:15" ht="31.5" outlineLevel="5" x14ac:dyDescent="0.25">
      <c r="A66" s="15">
        <v>57</v>
      </c>
      <c r="B66" s="16" t="s">
        <v>76</v>
      </c>
      <c r="C66" s="16" t="s">
        <v>111</v>
      </c>
      <c r="D66" s="10" t="s">
        <v>112</v>
      </c>
      <c r="E66" s="17">
        <v>2276321</v>
      </c>
      <c r="F66" s="17">
        <v>2737420.6</v>
      </c>
      <c r="G66" s="17">
        <v>2737420.6</v>
      </c>
      <c r="H66" s="18">
        <f t="shared" si="0"/>
        <v>100</v>
      </c>
      <c r="I66" s="2"/>
      <c r="J66" s="2"/>
      <c r="K66" s="2"/>
      <c r="L66" s="2"/>
      <c r="M66" s="2"/>
      <c r="N66" s="2"/>
      <c r="O66" s="2"/>
    </row>
    <row r="67" spans="1:15" ht="99.6" customHeight="1" outlineLevel="6" x14ac:dyDescent="0.25">
      <c r="A67" s="15">
        <v>58</v>
      </c>
      <c r="B67" s="16" t="s">
        <v>76</v>
      </c>
      <c r="C67" s="16" t="s">
        <v>113</v>
      </c>
      <c r="D67" s="12" t="s">
        <v>114</v>
      </c>
      <c r="E67" s="17">
        <v>0</v>
      </c>
      <c r="F67" s="17">
        <v>30391</v>
      </c>
      <c r="G67" s="17">
        <v>30391</v>
      </c>
      <c r="H67" s="18">
        <f t="shared" si="0"/>
        <v>100</v>
      </c>
      <c r="I67" s="2"/>
      <c r="J67" s="2"/>
      <c r="K67" s="2"/>
      <c r="L67" s="2"/>
      <c r="M67" s="2"/>
      <c r="N67" s="2"/>
      <c r="O67" s="2"/>
    </row>
    <row r="68" spans="1:15" ht="47.45" customHeight="1" outlineLevel="6" x14ac:dyDescent="0.25">
      <c r="A68" s="15">
        <v>59</v>
      </c>
      <c r="B68" s="16" t="s">
        <v>76</v>
      </c>
      <c r="C68" s="16" t="s">
        <v>115</v>
      </c>
      <c r="D68" s="10" t="s">
        <v>116</v>
      </c>
      <c r="E68" s="17">
        <v>2254005</v>
      </c>
      <c r="F68" s="17">
        <v>2598713.6</v>
      </c>
      <c r="G68" s="17">
        <v>2598713.6</v>
      </c>
      <c r="H68" s="18">
        <f t="shared" si="0"/>
        <v>100</v>
      </c>
      <c r="I68" s="2"/>
      <c r="J68" s="2"/>
      <c r="K68" s="2"/>
      <c r="L68" s="2"/>
      <c r="M68" s="2"/>
      <c r="N68" s="2"/>
      <c r="O68" s="2"/>
    </row>
    <row r="69" spans="1:15" ht="46.15" customHeight="1" outlineLevel="6" x14ac:dyDescent="0.25">
      <c r="A69" s="15">
        <v>60</v>
      </c>
      <c r="B69" s="16" t="s">
        <v>76</v>
      </c>
      <c r="C69" s="16" t="s">
        <v>117</v>
      </c>
      <c r="D69" s="10" t="s">
        <v>118</v>
      </c>
      <c r="E69" s="17">
        <v>0</v>
      </c>
      <c r="F69" s="17">
        <v>35000</v>
      </c>
      <c r="G69" s="17">
        <v>35000</v>
      </c>
      <c r="H69" s="18">
        <f t="shared" si="0"/>
        <v>100</v>
      </c>
      <c r="I69" s="2"/>
      <c r="J69" s="2"/>
      <c r="K69" s="2"/>
      <c r="L69" s="2"/>
      <c r="M69" s="2"/>
      <c r="N69" s="2"/>
      <c r="O69" s="2"/>
    </row>
    <row r="70" spans="1:15" ht="78.75" outlineLevel="6" x14ac:dyDescent="0.25">
      <c r="A70" s="15">
        <v>61</v>
      </c>
      <c r="B70" s="16" t="s">
        <v>76</v>
      </c>
      <c r="C70" s="16" t="s">
        <v>119</v>
      </c>
      <c r="D70" s="10" t="s">
        <v>120</v>
      </c>
      <c r="E70" s="17">
        <v>0</v>
      </c>
      <c r="F70" s="17">
        <v>11000</v>
      </c>
      <c r="G70" s="17">
        <v>11000</v>
      </c>
      <c r="H70" s="18">
        <f t="shared" si="0"/>
        <v>100</v>
      </c>
      <c r="I70" s="2"/>
      <c r="J70" s="2"/>
      <c r="K70" s="2"/>
      <c r="L70" s="2"/>
      <c r="M70" s="2"/>
      <c r="N70" s="2"/>
      <c r="O70" s="2"/>
    </row>
    <row r="71" spans="1:15" ht="47.25" outlineLevel="6" x14ac:dyDescent="0.25">
      <c r="A71" s="15">
        <v>62</v>
      </c>
      <c r="B71" s="16" t="s">
        <v>76</v>
      </c>
      <c r="C71" s="16" t="s">
        <v>121</v>
      </c>
      <c r="D71" s="10" t="s">
        <v>122</v>
      </c>
      <c r="E71" s="17">
        <v>0</v>
      </c>
      <c r="F71" s="17">
        <v>40000</v>
      </c>
      <c r="G71" s="17">
        <v>40000</v>
      </c>
      <c r="H71" s="18">
        <f t="shared" si="0"/>
        <v>100</v>
      </c>
      <c r="I71" s="2"/>
      <c r="J71" s="2"/>
      <c r="K71" s="2"/>
      <c r="L71" s="2"/>
      <c r="M71" s="2"/>
      <c r="N71" s="2"/>
      <c r="O71" s="2"/>
    </row>
    <row r="72" spans="1:15" ht="78.75" outlineLevel="6" x14ac:dyDescent="0.25">
      <c r="A72" s="15">
        <v>63</v>
      </c>
      <c r="B72" s="16" t="s">
        <v>76</v>
      </c>
      <c r="C72" s="16" t="s">
        <v>123</v>
      </c>
      <c r="D72" s="10" t="s">
        <v>124</v>
      </c>
      <c r="E72" s="17">
        <v>22316</v>
      </c>
      <c r="F72" s="17">
        <v>22316</v>
      </c>
      <c r="G72" s="17">
        <v>22316</v>
      </c>
      <c r="H72" s="18">
        <f t="shared" si="0"/>
        <v>100</v>
      </c>
      <c r="I72" s="2"/>
      <c r="J72" s="2"/>
      <c r="K72" s="2"/>
      <c r="L72" s="2"/>
      <c r="M72" s="2"/>
      <c r="N72" s="2"/>
      <c r="O72" s="2"/>
    </row>
    <row r="73" spans="1:15" ht="15.75" x14ac:dyDescent="0.25">
      <c r="A73" s="19" t="s">
        <v>125</v>
      </c>
      <c r="B73" s="20"/>
      <c r="C73" s="20"/>
      <c r="D73" s="21"/>
      <c r="E73" s="13">
        <v>4405803</v>
      </c>
      <c r="F73" s="13">
        <v>4845484.5999999996</v>
      </c>
      <c r="G73" s="13">
        <v>4830433.12</v>
      </c>
      <c r="H73" s="11">
        <f t="shared" ref="H73" si="1">G73/F73*100</f>
        <v>99.689371007391088</v>
      </c>
      <c r="I73" s="2"/>
      <c r="J73" s="2"/>
      <c r="K73" s="2"/>
      <c r="L73" s="2"/>
      <c r="M73" s="2"/>
      <c r="N73" s="2"/>
      <c r="O73" s="2"/>
    </row>
  </sheetData>
  <mergeCells count="18">
    <mergeCell ref="F7:F8"/>
    <mergeCell ref="G7:G8"/>
    <mergeCell ref="A73:D73"/>
    <mergeCell ref="H7:H8"/>
    <mergeCell ref="A7:A8"/>
    <mergeCell ref="B1:C1"/>
    <mergeCell ref="D1:G1"/>
    <mergeCell ref="B2:C2"/>
    <mergeCell ref="D2:G2"/>
    <mergeCell ref="B3:G3"/>
    <mergeCell ref="B4:C4"/>
    <mergeCell ref="D4:E4"/>
    <mergeCell ref="F4:G4"/>
    <mergeCell ref="B5:O5"/>
    <mergeCell ref="B7:B8"/>
    <mergeCell ref="C7:C8"/>
    <mergeCell ref="D7:D8"/>
    <mergeCell ref="E7:E8"/>
  </mergeCells>
  <pageMargins left="1.1811023622047245" right="0.59055118110236227" top="0.78740157480314965" bottom="0.78740157480314965" header="0" footer="0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29fossn</dc:creator>
  <dc:description>POI HSSF rep:2.55.0.44</dc:description>
  <cp:lastModifiedBy>Пользователь</cp:lastModifiedBy>
  <cp:lastPrinted>2023-04-20T08:16:41Z</cp:lastPrinted>
  <dcterms:created xsi:type="dcterms:W3CDTF">2023-04-12T03:36:32Z</dcterms:created>
  <dcterms:modified xsi:type="dcterms:W3CDTF">2023-05-12T06:13:14Z</dcterms:modified>
</cp:coreProperties>
</file>