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ДЧБ!$B$29</definedName>
    <definedName name="FIO" localSheetId="0">ДЧБ!$G$29</definedName>
    <definedName name="LAST_CELL" localSheetId="0">ДЧБ!$K$89</definedName>
    <definedName name="SIGN" localSheetId="0">ДЧБ!$B$29:$I$30</definedName>
  </definedNames>
  <calcPr calcId="125725"/>
</workbook>
</file>

<file path=xl/calcChain.xml><?xml version="1.0" encoding="utf-8"?>
<calcChain xmlns="http://schemas.openxmlformats.org/spreadsheetml/2006/main">
  <c r="G13" i="1"/>
  <c r="H13" s="1"/>
  <c r="F13"/>
  <c r="E13"/>
  <c r="H19"/>
  <c r="H17"/>
  <c r="H16"/>
  <c r="H15"/>
  <c r="H14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2"/>
  <c r="H43"/>
  <c r="H44"/>
  <c r="H45"/>
  <c r="H46"/>
  <c r="H47"/>
  <c r="H48"/>
  <c r="H49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</calcChain>
</file>

<file path=xl/sharedStrings.xml><?xml version="1.0" encoding="utf-8"?>
<sst xmlns="http://schemas.openxmlformats.org/spreadsheetml/2006/main" count="227" uniqueCount="155">
  <si>
    <t>Единица измерения руб.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</si>
  <si>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</si>
  <si>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</si>
  <si>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</si>
  <si>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</si>
  <si>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</si>
  <si>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</si>
  <si>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</si>
  <si>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</si>
  <si>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</si>
  <si>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</si>
  <si>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</si>
  <si>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</si>
  <si>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</si>
  <si>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</si>
  <si>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</si>
  <si>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</si>
  <si>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</si>
  <si>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</si>
  <si>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</si>
  <si>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</si>
  <si>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</si>
  <si>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</si>
  <si>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</si>
  <si>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</si>
  <si>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</si>
  <si>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</si>
  <si>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</si>
  <si>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</si>
  <si>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</si>
  <si>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</si>
  <si>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</si>
  <si>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</si>
  <si>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</si>
  <si>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</si>
  <si>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1 01 02 01 0 01 4 000 110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</si>
  <si>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</si>
  <si>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</si>
  <si>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</si>
  <si>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</si>
  <si>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</si>
  <si>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</si>
  <si>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</si>
  <si>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</si>
  <si>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</si>
  <si>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</si>
  <si>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</si>
  <si>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</si>
  <si>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</si>
  <si>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</si>
  <si>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</si>
  <si>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</si>
  <si>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</si>
  <si>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</si>
  <si>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</si>
  <si>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</si>
  <si>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</si>
  <si>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</si>
  <si>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</si>
  <si>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</si>
  <si>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</si>
  <si>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</si>
  <si>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</si>
  <si>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</si>
  <si>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</si>
  <si>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</si>
  <si>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</si>
  <si>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</si>
  <si>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1 06 06 03 3 10 2 100 110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</si>
  <si>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</si>
  <si>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</si>
  <si>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</si>
  <si>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</si>
  <si>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</si>
  <si>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</si>
  <si>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</si>
  <si>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</si>
  <si>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</si>
  <si>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</si>
  <si>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</si>
  <si>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</si>
  <si>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</si>
  <si>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</si>
  <si>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</si>
  <si>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</si>
  <si>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</si>
  <si>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</si>
  <si>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</si>
  <si>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</si>
  <si>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</si>
  <si>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</si>
  <si>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</si>
  <si>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</si>
  <si>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</si>
  <si>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</si>
  <si>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</si>
  <si>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</si>
  <si>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</si>
  <si>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</si>
  <si>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</si>
  <si>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</si>
  <si>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</si>
  <si>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</si>
  <si>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</si>
  <si>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</si>
  <si>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</si>
  <si>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</si>
  <si>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</si>
  <si>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</si>
  <si>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</si>
  <si>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</si>
  <si>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</si>
  <si>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</si>
  <si>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</si>
  <si>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</si>
  <si>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</si>
  <si>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</si>
  <si>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2 02 49 99 9 10 5 299 150</t>
  </si>
  <si>
    <t>Прочие межбюджетные трансферты, передаваемые бюджетам сельских поселений (на обустройство и восстановление воинских захоронений)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</si>
  <si>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</si>
  <si>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</si>
  <si>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</si>
  <si>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</si>
  <si>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2 02 49 99 9 10 7 509 150</t>
  </si>
  <si>
    <t>Прочие межбюджетные трансферты, передаваемые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</si>
  <si>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2 02 49 99 9 10 7 641 150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</si>
  <si>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</si>
  <si>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</si>
  <si>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</si>
  <si>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2 04 00 00 0 00 0 000 000</t>
  </si>
  <si>
    <t>БЕЗВОЗМЕЗДНЫЕ ПОСТУПЛЕНИЯ ОТ НЕГОСУДАРСТВЕННЫХ ОРГАНИЗАЦИЙ</t>
  </si>
  <si>
    <t>2 04 05 00 0 10 0 000 150</t>
  </si>
  <si>
    <t>Безвозмездные поступления от негосударственных организаций в бюджеты сельских поселений</t>
  </si>
  <si>
    <t>2 04 05 09 9 10 0 000 150</t>
  </si>
  <si>
    <t>Прочие безвозмездные поступления от негосударственных организаций в бюджеты сельских поселений</t>
  </si>
  <si>
    <t>2 07 00 00 0 00 0 000 000</t>
  </si>
  <si>
    <t>ПРОЧИЕ БЕЗВОЗМЕЗДНЫЕ ПОСТУПЛЕНИЯ</t>
  </si>
  <si>
    <t>2 07 05 00 0 10 0 000 150</t>
  </si>
  <si>
    <t>Прочие безвозмездные поступления в бюджеты сельских поселений</t>
  </si>
  <si>
    <t>2 07 05 03 0 10 0 000 150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</si>
  <si>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</si>
  <si>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</si>
  <si>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</si>
  <si>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</si>
  <si>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</si>
  <si>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</si>
  <si>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</si>
  <si>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</si>
  <si>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2</t>
  </si>
  <si>
    <t>Всего</t>
  </si>
  <si>
    <t xml:space="preserve">Доходы бюджета сельсовета по кодам классификации доходов бюджетов за 2021 год    
</t>
  </si>
  <si>
    <t>Приложение 2</t>
  </si>
  <si>
    <t>к решению сельского Совета депутатов</t>
  </si>
  <si>
    <t xml:space="preserve"> "Об исполнении  бюджета сельсовета за 2021 год"</t>
  </si>
  <si>
    <t xml:space="preserve">от 06.05.2022  № 8-78р        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</si>
</sst>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/>
    <xf numFmtId="0" fontId="4" fillId="0" borderId="1" xfId="0" quotePrefix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1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6" fillId="2" borderId="0" xfId="0" applyFont="1" applyFill="1" applyBorder="1" applyAlignment="1">
      <alignment horizontal="right"/>
    </xf>
    <xf numFmtId="22" fontId="6" fillId="2" borderId="0" xfId="0" applyNumberFormat="1" applyFont="1" applyFill="1" applyBorder="1" applyAlignment="1">
      <alignment horizontal="right"/>
    </xf>
    <xf numFmtId="0" fontId="2" fillId="0" borderId="0" xfId="0" applyFont="1" applyBorder="1" applyAlignment="1" applyProtection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2" fontId="6" fillId="0" borderId="0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84"/>
  <sheetViews>
    <sheetView showGridLines="0" tabSelected="1" zoomScaleNormal="100" workbookViewId="0">
      <selection activeCell="I5" sqref="I5"/>
    </sheetView>
  </sheetViews>
  <sheetFormatPr defaultRowHeight="12.75" customHeight="1" outlineLevelRow="6"/>
  <cols>
    <col min="1" max="1" width="5.28515625" customWidth="1"/>
    <col min="2" max="2" width="6.140625" customWidth="1"/>
    <col min="3" max="3" width="23.5703125" customWidth="1"/>
    <col min="4" max="4" width="37.85546875" customWidth="1"/>
    <col min="5" max="5" width="12" customWidth="1"/>
    <col min="6" max="6" width="11.85546875" customWidth="1"/>
    <col min="7" max="7" width="13.28515625" customWidth="1"/>
    <col min="8" max="8" width="12.7109375" customWidth="1"/>
    <col min="9" max="11" width="9.140625" customWidth="1"/>
  </cols>
  <sheetData>
    <row r="1" spans="1:15">
      <c r="B1" s="24"/>
      <c r="C1" s="24"/>
      <c r="D1" s="24" t="s">
        <v>151</v>
      </c>
      <c r="E1" s="24"/>
      <c r="F1" s="25"/>
      <c r="G1" s="24"/>
      <c r="H1" s="1"/>
      <c r="I1" s="1"/>
      <c r="J1" s="1"/>
      <c r="K1" s="1"/>
    </row>
    <row r="2" spans="1:15">
      <c r="B2" s="26"/>
      <c r="C2" s="26"/>
      <c r="D2" s="26" t="s">
        <v>152</v>
      </c>
      <c r="E2" s="26"/>
      <c r="F2" s="27"/>
      <c r="G2" s="26"/>
      <c r="H2" s="1"/>
      <c r="I2" s="1"/>
      <c r="J2" s="1"/>
      <c r="K2" s="1"/>
    </row>
    <row r="3" spans="1:15" ht="14.25">
      <c r="B3" s="28" t="s">
        <v>153</v>
      </c>
      <c r="C3" s="25"/>
      <c r="D3" s="25"/>
      <c r="E3" s="25"/>
      <c r="F3" s="25"/>
      <c r="G3" s="25"/>
      <c r="H3" s="2"/>
      <c r="I3" s="2"/>
      <c r="J3" s="2"/>
      <c r="K3" s="2"/>
    </row>
    <row r="4" spans="1:15" ht="14.25">
      <c r="B4" s="29"/>
      <c r="C4" s="29"/>
      <c r="D4" s="29"/>
      <c r="E4" s="29"/>
      <c r="F4" s="38" t="s">
        <v>154</v>
      </c>
      <c r="G4" s="38"/>
      <c r="H4" s="3"/>
      <c r="I4" s="3"/>
      <c r="J4" s="2"/>
      <c r="K4" s="2"/>
    </row>
    <row r="5" spans="1:15" ht="11.25" customHeight="1">
      <c r="B5" s="4"/>
      <c r="C5" s="4"/>
      <c r="D5" s="4"/>
      <c r="E5" s="4"/>
      <c r="F5" s="4"/>
      <c r="G5" s="4"/>
      <c r="H5" s="4"/>
      <c r="I5" s="4"/>
      <c r="J5" s="4"/>
      <c r="K5" s="4"/>
    </row>
    <row r="6" spans="1:15" hidden="1">
      <c r="B6" s="30"/>
      <c r="C6" s="30"/>
      <c r="D6" s="30"/>
      <c r="E6" s="30"/>
      <c r="F6" s="30"/>
      <c r="G6" s="30"/>
    </row>
    <row r="7" spans="1:15" hidden="1">
      <c r="B7" s="30"/>
      <c r="C7" s="30"/>
      <c r="D7" s="30"/>
      <c r="E7" s="30"/>
      <c r="F7" s="30"/>
      <c r="G7" s="30"/>
    </row>
    <row r="8" spans="1:15" ht="15.75">
      <c r="B8" s="23" t="s">
        <v>150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>
      <c r="B9" s="18" t="s">
        <v>0</v>
      </c>
      <c r="C9" s="18"/>
      <c r="D9" s="1"/>
      <c r="E9" s="1"/>
      <c r="F9" s="1"/>
      <c r="G9" s="1"/>
      <c r="H9" s="1"/>
      <c r="I9" s="1"/>
      <c r="J9" s="1"/>
      <c r="K9" s="1"/>
    </row>
    <row r="10" spans="1:15">
      <c r="A10" s="31" t="s">
        <v>140</v>
      </c>
      <c r="B10" s="33" t="s">
        <v>141</v>
      </c>
      <c r="C10" s="35" t="s">
        <v>142</v>
      </c>
      <c r="D10" s="36" t="s">
        <v>143</v>
      </c>
      <c r="E10" s="19" t="s">
        <v>144</v>
      </c>
      <c r="F10" s="37" t="s">
        <v>145</v>
      </c>
      <c r="G10" s="37" t="s">
        <v>146</v>
      </c>
      <c r="H10" s="19" t="s">
        <v>147</v>
      </c>
    </row>
    <row r="11" spans="1:15" ht="35.25" customHeight="1">
      <c r="A11" s="32"/>
      <c r="B11" s="34"/>
      <c r="C11" s="35"/>
      <c r="D11" s="36"/>
      <c r="E11" s="19"/>
      <c r="F11" s="37"/>
      <c r="G11" s="37"/>
      <c r="H11" s="19"/>
    </row>
    <row r="12" spans="1:15">
      <c r="A12" s="5"/>
      <c r="B12" s="6">
        <v>1</v>
      </c>
      <c r="C12" s="7" t="s">
        <v>148</v>
      </c>
      <c r="D12" s="8">
        <v>3</v>
      </c>
      <c r="E12" s="9">
        <v>4</v>
      </c>
      <c r="F12" s="10">
        <v>5</v>
      </c>
      <c r="G12" s="10">
        <v>6</v>
      </c>
      <c r="H12" s="9">
        <v>7</v>
      </c>
    </row>
    <row r="13" spans="1:15" ht="25.5" outlineLevel="1">
      <c r="A13" s="12">
        <v>1</v>
      </c>
      <c r="B13" s="7" t="s">
        <v>1</v>
      </c>
      <c r="C13" s="7" t="s">
        <v>2</v>
      </c>
      <c r="D13" s="14" t="s">
        <v>3</v>
      </c>
      <c r="E13" s="15">
        <f>E14+E23+E37+E53</f>
        <v>325792</v>
      </c>
      <c r="F13" s="15">
        <f>F14+F23+F33+F37+F53</f>
        <v>491799</v>
      </c>
      <c r="G13" s="15">
        <f>G14+G23+G34+G37+G53</f>
        <v>497204.47999999998</v>
      </c>
      <c r="H13" s="13">
        <f>G13/F13*100</f>
        <v>101.09912382904398</v>
      </c>
    </row>
    <row r="14" spans="1:15" outlineLevel="1">
      <c r="A14" s="12">
        <v>2</v>
      </c>
      <c r="B14" s="7" t="s">
        <v>24</v>
      </c>
      <c r="C14" s="7" t="s">
        <v>25</v>
      </c>
      <c r="D14" s="14" t="s">
        <v>26</v>
      </c>
      <c r="E14" s="15">
        <v>38047</v>
      </c>
      <c r="F14" s="15">
        <v>36547</v>
      </c>
      <c r="G14" s="15">
        <v>38732.25</v>
      </c>
      <c r="H14" s="13">
        <f t="shared" ref="H14:H17" si="0">G14/F14*100</f>
        <v>105.97928694557692</v>
      </c>
    </row>
    <row r="15" spans="1:15" outlineLevel="1">
      <c r="A15" s="12">
        <v>3</v>
      </c>
      <c r="B15" s="7" t="s">
        <v>24</v>
      </c>
      <c r="C15" s="7" t="s">
        <v>27</v>
      </c>
      <c r="D15" s="14" t="s">
        <v>28</v>
      </c>
      <c r="E15" s="15">
        <v>38047</v>
      </c>
      <c r="F15" s="15">
        <v>36547</v>
      </c>
      <c r="G15" s="15">
        <v>38732.25</v>
      </c>
      <c r="H15" s="13">
        <f t="shared" si="0"/>
        <v>105.97928694557692</v>
      </c>
    </row>
    <row r="16" spans="1:15" ht="102" outlineLevel="1">
      <c r="A16" s="12">
        <v>4</v>
      </c>
      <c r="B16" s="7" t="s">
        <v>24</v>
      </c>
      <c r="C16" s="7" t="s">
        <v>29</v>
      </c>
      <c r="D16" s="16" t="s">
        <v>30</v>
      </c>
      <c r="E16" s="15">
        <v>38047</v>
      </c>
      <c r="F16" s="15">
        <v>36547</v>
      </c>
      <c r="G16" s="15">
        <v>38659.360000000001</v>
      </c>
      <c r="H16" s="13">
        <f t="shared" si="0"/>
        <v>105.77984513092731</v>
      </c>
    </row>
    <row r="17" spans="1:8" ht="140.25" outlineLevel="1">
      <c r="A17" s="12">
        <v>5</v>
      </c>
      <c r="B17" s="7" t="s">
        <v>24</v>
      </c>
      <c r="C17" s="7" t="s">
        <v>31</v>
      </c>
      <c r="D17" s="16" t="s">
        <v>32</v>
      </c>
      <c r="E17" s="15">
        <v>38047</v>
      </c>
      <c r="F17" s="15">
        <v>36547</v>
      </c>
      <c r="G17" s="15">
        <v>38346.879999999997</v>
      </c>
      <c r="H17" s="13">
        <f t="shared" si="0"/>
        <v>104.9248365118888</v>
      </c>
    </row>
    <row r="18" spans="1:8" ht="114.75" outlineLevel="1">
      <c r="A18" s="12">
        <v>6</v>
      </c>
      <c r="B18" s="7" t="s">
        <v>24</v>
      </c>
      <c r="C18" s="7" t="s">
        <v>33</v>
      </c>
      <c r="D18" s="16" t="s">
        <v>34</v>
      </c>
      <c r="E18" s="15">
        <v>0</v>
      </c>
      <c r="F18" s="15">
        <v>0</v>
      </c>
      <c r="G18" s="15">
        <v>1.74</v>
      </c>
      <c r="H18" s="13">
        <v>0</v>
      </c>
    </row>
    <row r="19" spans="1:8" ht="114.75" outlineLevel="1">
      <c r="A19" s="12">
        <v>7</v>
      </c>
      <c r="B19" s="7" t="s">
        <v>24</v>
      </c>
      <c r="C19" s="7" t="s">
        <v>35</v>
      </c>
      <c r="D19" s="16" t="s">
        <v>36</v>
      </c>
      <c r="E19" s="15">
        <v>0</v>
      </c>
      <c r="F19" s="15">
        <v>0</v>
      </c>
      <c r="G19" s="15">
        <v>310.74</v>
      </c>
      <c r="H19" s="13" t="e">
        <f t="shared" ref="H19" si="1">G19/F19*100</f>
        <v>#DIV/0!</v>
      </c>
    </row>
    <row r="20" spans="1:8" ht="63.75" outlineLevel="1">
      <c r="A20" s="12">
        <v>8</v>
      </c>
      <c r="B20" s="7" t="s">
        <v>24</v>
      </c>
      <c r="C20" s="7" t="s">
        <v>37</v>
      </c>
      <c r="D20" s="14" t="s">
        <v>38</v>
      </c>
      <c r="E20" s="15">
        <v>0</v>
      </c>
      <c r="F20" s="15">
        <v>0</v>
      </c>
      <c r="G20" s="15">
        <v>72.89</v>
      </c>
      <c r="H20" s="13">
        <v>0</v>
      </c>
    </row>
    <row r="21" spans="1:8" ht="102" outlineLevel="1">
      <c r="A21" s="12">
        <v>9</v>
      </c>
      <c r="B21" s="7" t="s">
        <v>24</v>
      </c>
      <c r="C21" s="7" t="s">
        <v>39</v>
      </c>
      <c r="D21" s="14" t="s">
        <v>40</v>
      </c>
      <c r="E21" s="15">
        <v>0</v>
      </c>
      <c r="F21" s="15">
        <v>0</v>
      </c>
      <c r="G21" s="15">
        <v>70.72</v>
      </c>
      <c r="H21" s="13">
        <v>0</v>
      </c>
    </row>
    <row r="22" spans="1:8" ht="76.5" outlineLevel="1">
      <c r="A22" s="12">
        <v>10</v>
      </c>
      <c r="B22" s="7" t="s">
        <v>24</v>
      </c>
      <c r="C22" s="7" t="s">
        <v>41</v>
      </c>
      <c r="D22" s="14" t="s">
        <v>42</v>
      </c>
      <c r="E22" s="15">
        <v>0</v>
      </c>
      <c r="F22" s="15">
        <v>0</v>
      </c>
      <c r="G22" s="15">
        <v>2.17</v>
      </c>
      <c r="H22" s="13">
        <v>0</v>
      </c>
    </row>
    <row r="23" spans="1:8" ht="51" outlineLevel="2">
      <c r="A23" s="12">
        <v>11</v>
      </c>
      <c r="B23" s="7" t="s">
        <v>1</v>
      </c>
      <c r="C23" s="7" t="s">
        <v>4</v>
      </c>
      <c r="D23" s="14" t="s">
        <v>5</v>
      </c>
      <c r="E23" s="15">
        <v>62575</v>
      </c>
      <c r="F23" s="15">
        <v>62575</v>
      </c>
      <c r="G23" s="15">
        <v>63777.59</v>
      </c>
      <c r="H23" s="13">
        <f t="shared" ref="H23:H75" si="2">G23/F23*100</f>
        <v>101.92183779464641</v>
      </c>
    </row>
    <row r="24" spans="1:8" ht="38.25" outlineLevel="3">
      <c r="A24" s="12">
        <v>12</v>
      </c>
      <c r="B24" s="7" t="s">
        <v>1</v>
      </c>
      <c r="C24" s="7" t="s">
        <v>6</v>
      </c>
      <c r="D24" s="14" t="s">
        <v>7</v>
      </c>
      <c r="E24" s="15">
        <v>62575</v>
      </c>
      <c r="F24" s="15">
        <v>62575</v>
      </c>
      <c r="G24" s="15">
        <v>63777.59</v>
      </c>
      <c r="H24" s="13">
        <f t="shared" si="2"/>
        <v>101.92183779464641</v>
      </c>
    </row>
    <row r="25" spans="1:8" ht="89.25" outlineLevel="4">
      <c r="A25" s="12">
        <v>13</v>
      </c>
      <c r="B25" s="7" t="s">
        <v>1</v>
      </c>
      <c r="C25" s="7" t="s">
        <v>8</v>
      </c>
      <c r="D25" s="14" t="s">
        <v>9</v>
      </c>
      <c r="E25" s="15">
        <v>28732</v>
      </c>
      <c r="F25" s="15">
        <v>28732</v>
      </c>
      <c r="G25" s="15">
        <v>29443.54</v>
      </c>
      <c r="H25" s="13">
        <f t="shared" si="2"/>
        <v>102.47647222608937</v>
      </c>
    </row>
    <row r="26" spans="1:8" ht="153" outlineLevel="5">
      <c r="A26" s="12">
        <v>14</v>
      </c>
      <c r="B26" s="7" t="s">
        <v>1</v>
      </c>
      <c r="C26" s="7" t="s">
        <v>10</v>
      </c>
      <c r="D26" s="16" t="s">
        <v>11</v>
      </c>
      <c r="E26" s="15">
        <v>28732</v>
      </c>
      <c r="F26" s="15">
        <v>28732</v>
      </c>
      <c r="G26" s="15">
        <v>29443.54</v>
      </c>
      <c r="H26" s="13">
        <f t="shared" si="2"/>
        <v>102.47647222608937</v>
      </c>
    </row>
    <row r="27" spans="1:8" ht="114.75" outlineLevel="4">
      <c r="A27" s="12">
        <v>15</v>
      </c>
      <c r="B27" s="7" t="s">
        <v>1</v>
      </c>
      <c r="C27" s="7" t="s">
        <v>12</v>
      </c>
      <c r="D27" s="16" t="s">
        <v>13</v>
      </c>
      <c r="E27" s="15">
        <v>164</v>
      </c>
      <c r="F27" s="15">
        <v>164</v>
      </c>
      <c r="G27" s="15">
        <v>207.07</v>
      </c>
      <c r="H27" s="13">
        <f t="shared" si="2"/>
        <v>126.26219512195122</v>
      </c>
    </row>
    <row r="28" spans="1:8" ht="178.5" outlineLevel="5">
      <c r="A28" s="12">
        <v>16</v>
      </c>
      <c r="B28" s="7" t="s">
        <v>1</v>
      </c>
      <c r="C28" s="7" t="s">
        <v>14</v>
      </c>
      <c r="D28" s="16" t="s">
        <v>15</v>
      </c>
      <c r="E28" s="15">
        <v>164</v>
      </c>
      <c r="F28" s="15">
        <v>164</v>
      </c>
      <c r="G28" s="15">
        <v>207.07</v>
      </c>
      <c r="H28" s="13">
        <f t="shared" si="2"/>
        <v>126.26219512195122</v>
      </c>
    </row>
    <row r="29" spans="1:8" ht="102" outlineLevel="4">
      <c r="A29" s="12">
        <v>17</v>
      </c>
      <c r="B29" s="7" t="s">
        <v>1</v>
      </c>
      <c r="C29" s="7" t="s">
        <v>16</v>
      </c>
      <c r="D29" s="14" t="s">
        <v>17</v>
      </c>
      <c r="E29" s="15">
        <v>37795</v>
      </c>
      <c r="F29" s="15">
        <v>37795</v>
      </c>
      <c r="G29" s="15">
        <v>39147.870000000003</v>
      </c>
      <c r="H29" s="13">
        <f t="shared" si="2"/>
        <v>103.57949464214843</v>
      </c>
    </row>
    <row r="30" spans="1:8" ht="153" outlineLevel="5">
      <c r="A30" s="12">
        <v>18</v>
      </c>
      <c r="B30" s="7" t="s">
        <v>1</v>
      </c>
      <c r="C30" s="7" t="s">
        <v>18</v>
      </c>
      <c r="D30" s="16" t="s">
        <v>19</v>
      </c>
      <c r="E30" s="15">
        <v>37795</v>
      </c>
      <c r="F30" s="15">
        <v>37795</v>
      </c>
      <c r="G30" s="15">
        <v>39147.870000000003</v>
      </c>
      <c r="H30" s="13">
        <f t="shared" si="2"/>
        <v>103.57949464214843</v>
      </c>
    </row>
    <row r="31" spans="1:8" ht="102" outlineLevel="4">
      <c r="A31" s="12">
        <v>19</v>
      </c>
      <c r="B31" s="7" t="s">
        <v>1</v>
      </c>
      <c r="C31" s="7" t="s">
        <v>20</v>
      </c>
      <c r="D31" s="14" t="s">
        <v>21</v>
      </c>
      <c r="E31" s="15">
        <v>-4116</v>
      </c>
      <c r="F31" s="15">
        <v>-4116</v>
      </c>
      <c r="G31" s="15">
        <v>-5020.8900000000003</v>
      </c>
      <c r="H31" s="13">
        <f t="shared" si="2"/>
        <v>121.98469387755102</v>
      </c>
    </row>
    <row r="32" spans="1:8" ht="153" outlineLevel="5">
      <c r="A32" s="12">
        <v>20</v>
      </c>
      <c r="B32" s="7" t="s">
        <v>1</v>
      </c>
      <c r="C32" s="7" t="s">
        <v>22</v>
      </c>
      <c r="D32" s="16" t="s">
        <v>23</v>
      </c>
      <c r="E32" s="15">
        <v>-4116</v>
      </c>
      <c r="F32" s="15">
        <v>-4116</v>
      </c>
      <c r="G32" s="15">
        <v>-5020.8900000000003</v>
      </c>
      <c r="H32" s="13">
        <f t="shared" si="2"/>
        <v>121.98469387755102</v>
      </c>
    </row>
    <row r="33" spans="1:8" outlineLevel="2">
      <c r="A33" s="12">
        <v>21</v>
      </c>
      <c r="B33" s="7" t="s">
        <v>24</v>
      </c>
      <c r="C33" s="7" t="s">
        <v>43</v>
      </c>
      <c r="D33" s="14" t="s">
        <v>44</v>
      </c>
      <c r="E33" s="15">
        <v>0</v>
      </c>
      <c r="F33" s="15">
        <v>52507</v>
      </c>
      <c r="G33" s="15">
        <v>52507</v>
      </c>
      <c r="H33" s="13">
        <f t="shared" si="2"/>
        <v>100</v>
      </c>
    </row>
    <row r="34" spans="1:8" outlineLevel="3">
      <c r="A34" s="12">
        <v>22</v>
      </c>
      <c r="B34" s="7" t="s">
        <v>24</v>
      </c>
      <c r="C34" s="7" t="s">
        <v>45</v>
      </c>
      <c r="D34" s="14" t="s">
        <v>46</v>
      </c>
      <c r="E34" s="15">
        <v>0</v>
      </c>
      <c r="F34" s="15">
        <v>52507</v>
      </c>
      <c r="G34" s="15">
        <v>52507</v>
      </c>
      <c r="H34" s="13">
        <f t="shared" si="2"/>
        <v>100</v>
      </c>
    </row>
    <row r="35" spans="1:8" outlineLevel="4">
      <c r="A35" s="12">
        <v>23</v>
      </c>
      <c r="B35" s="7" t="s">
        <v>24</v>
      </c>
      <c r="C35" s="7" t="s">
        <v>47</v>
      </c>
      <c r="D35" s="14" t="s">
        <v>46</v>
      </c>
      <c r="E35" s="15">
        <v>0</v>
      </c>
      <c r="F35" s="15">
        <v>52507</v>
      </c>
      <c r="G35" s="15">
        <v>52507</v>
      </c>
      <c r="H35" s="13">
        <f t="shared" si="2"/>
        <v>100</v>
      </c>
    </row>
    <row r="36" spans="1:8" ht="51" outlineLevel="5">
      <c r="A36" s="12">
        <v>24</v>
      </c>
      <c r="B36" s="7" t="s">
        <v>24</v>
      </c>
      <c r="C36" s="7" t="s">
        <v>48</v>
      </c>
      <c r="D36" s="14" t="s">
        <v>49</v>
      </c>
      <c r="E36" s="15">
        <v>0</v>
      </c>
      <c r="F36" s="15">
        <v>52507</v>
      </c>
      <c r="G36" s="15">
        <v>52507</v>
      </c>
      <c r="H36" s="13">
        <f t="shared" si="2"/>
        <v>100</v>
      </c>
    </row>
    <row r="37" spans="1:8" outlineLevel="2">
      <c r="A37" s="12">
        <v>25</v>
      </c>
      <c r="B37" s="7" t="s">
        <v>24</v>
      </c>
      <c r="C37" s="7" t="s">
        <v>50</v>
      </c>
      <c r="D37" s="14" t="s">
        <v>51</v>
      </c>
      <c r="E37" s="15">
        <v>223470</v>
      </c>
      <c r="F37" s="15">
        <v>338570</v>
      </c>
      <c r="G37" s="15">
        <v>340487.64</v>
      </c>
      <c r="H37" s="13">
        <f t="shared" si="2"/>
        <v>100.56639395102933</v>
      </c>
    </row>
    <row r="38" spans="1:8" outlineLevel="3">
      <c r="A38" s="12">
        <v>26</v>
      </c>
      <c r="B38" s="7" t="s">
        <v>24</v>
      </c>
      <c r="C38" s="7" t="s">
        <v>52</v>
      </c>
      <c r="D38" s="14" t="s">
        <v>53</v>
      </c>
      <c r="E38" s="15">
        <v>36176</v>
      </c>
      <c r="F38" s="15">
        <v>61056</v>
      </c>
      <c r="G38" s="15">
        <v>60976.87</v>
      </c>
      <c r="H38" s="13">
        <f t="shared" si="2"/>
        <v>99.870397667714897</v>
      </c>
    </row>
    <row r="39" spans="1:8" ht="63.75" outlineLevel="4">
      <c r="A39" s="12">
        <v>27</v>
      </c>
      <c r="B39" s="7" t="s">
        <v>24</v>
      </c>
      <c r="C39" s="7" t="s">
        <v>54</v>
      </c>
      <c r="D39" s="14" t="s">
        <v>55</v>
      </c>
      <c r="E39" s="15">
        <v>36176</v>
      </c>
      <c r="F39" s="15">
        <v>61056</v>
      </c>
      <c r="G39" s="15">
        <v>60976.87</v>
      </c>
      <c r="H39" s="13">
        <f t="shared" si="2"/>
        <v>99.870397667714897</v>
      </c>
    </row>
    <row r="40" spans="1:8" ht="102" outlineLevel="5">
      <c r="A40" s="12">
        <v>28</v>
      </c>
      <c r="B40" s="7" t="s">
        <v>24</v>
      </c>
      <c r="C40" s="7" t="s">
        <v>56</v>
      </c>
      <c r="D40" s="14" t="s">
        <v>57</v>
      </c>
      <c r="E40" s="15">
        <v>36176</v>
      </c>
      <c r="F40" s="15">
        <v>61056</v>
      </c>
      <c r="G40" s="15">
        <v>61059.44</v>
      </c>
      <c r="H40" s="13">
        <f t="shared" si="2"/>
        <v>100.00563417190776</v>
      </c>
    </row>
    <row r="41" spans="1:8" ht="76.5" outlineLevel="5">
      <c r="A41" s="12">
        <v>29</v>
      </c>
      <c r="B41" s="7" t="s">
        <v>24</v>
      </c>
      <c r="C41" s="7" t="s">
        <v>58</v>
      </c>
      <c r="D41" s="14" t="s">
        <v>59</v>
      </c>
      <c r="E41" s="15">
        <v>0</v>
      </c>
      <c r="F41" s="15">
        <v>0</v>
      </c>
      <c r="G41" s="15">
        <v>-82.57</v>
      </c>
      <c r="H41" s="13">
        <v>0</v>
      </c>
    </row>
    <row r="42" spans="1:8" outlineLevel="3">
      <c r="A42" s="12">
        <v>30</v>
      </c>
      <c r="B42" s="7" t="s">
        <v>24</v>
      </c>
      <c r="C42" s="7" t="s">
        <v>60</v>
      </c>
      <c r="D42" s="14" t="s">
        <v>61</v>
      </c>
      <c r="E42" s="15">
        <v>187294</v>
      </c>
      <c r="F42" s="15">
        <v>277514</v>
      </c>
      <c r="G42" s="15">
        <v>279510.77</v>
      </c>
      <c r="H42" s="13">
        <f t="shared" si="2"/>
        <v>100.71952045662562</v>
      </c>
    </row>
    <row r="43" spans="1:8" outlineLevel="4">
      <c r="A43" s="12">
        <v>31</v>
      </c>
      <c r="B43" s="7" t="s">
        <v>24</v>
      </c>
      <c r="C43" s="7" t="s">
        <v>62</v>
      </c>
      <c r="D43" s="14" t="s">
        <v>63</v>
      </c>
      <c r="E43" s="15">
        <v>2000</v>
      </c>
      <c r="F43" s="15">
        <v>132220</v>
      </c>
      <c r="G43" s="15">
        <v>132492.41</v>
      </c>
      <c r="H43" s="13">
        <f t="shared" si="2"/>
        <v>100.20602783240055</v>
      </c>
    </row>
    <row r="44" spans="1:8" ht="51" outlineLevel="5">
      <c r="A44" s="12">
        <v>32</v>
      </c>
      <c r="B44" s="7" t="s">
        <v>24</v>
      </c>
      <c r="C44" s="7" t="s">
        <v>64</v>
      </c>
      <c r="D44" s="14" t="s">
        <v>65</v>
      </c>
      <c r="E44" s="15">
        <v>2000</v>
      </c>
      <c r="F44" s="15">
        <v>132220</v>
      </c>
      <c r="G44" s="15">
        <v>132492.41</v>
      </c>
      <c r="H44" s="13">
        <f t="shared" si="2"/>
        <v>100.20602783240055</v>
      </c>
    </row>
    <row r="45" spans="1:8" ht="89.25" outlineLevel="6">
      <c r="A45" s="12">
        <v>33</v>
      </c>
      <c r="B45" s="7" t="s">
        <v>24</v>
      </c>
      <c r="C45" s="7" t="s">
        <v>66</v>
      </c>
      <c r="D45" s="14" t="s">
        <v>67</v>
      </c>
      <c r="E45" s="15">
        <v>2000</v>
      </c>
      <c r="F45" s="15">
        <v>113766</v>
      </c>
      <c r="G45" s="15">
        <v>114037.81</v>
      </c>
      <c r="H45" s="13">
        <f t="shared" si="2"/>
        <v>100.23892023979045</v>
      </c>
    </row>
    <row r="46" spans="1:8" ht="63.75" outlineLevel="6">
      <c r="A46" s="12">
        <v>34</v>
      </c>
      <c r="B46" s="7" t="s">
        <v>24</v>
      </c>
      <c r="C46" s="7" t="s">
        <v>68</v>
      </c>
      <c r="D46" s="14" t="s">
        <v>69</v>
      </c>
      <c r="E46" s="15">
        <v>0</v>
      </c>
      <c r="F46" s="15">
        <v>18454</v>
      </c>
      <c r="G46" s="15">
        <v>18454.599999999999</v>
      </c>
      <c r="H46" s="13">
        <f t="shared" si="2"/>
        <v>100.00325132762543</v>
      </c>
    </row>
    <row r="47" spans="1:8" outlineLevel="4">
      <c r="A47" s="12">
        <v>35</v>
      </c>
      <c r="B47" s="7" t="s">
        <v>24</v>
      </c>
      <c r="C47" s="7" t="s">
        <v>70</v>
      </c>
      <c r="D47" s="14" t="s">
        <v>71</v>
      </c>
      <c r="E47" s="15">
        <v>185294</v>
      </c>
      <c r="F47" s="15">
        <v>145294</v>
      </c>
      <c r="G47" s="15">
        <v>147018.35999999999</v>
      </c>
      <c r="H47" s="13">
        <f t="shared" si="2"/>
        <v>101.18680743871047</v>
      </c>
    </row>
    <row r="48" spans="1:8" ht="51" outlineLevel="5">
      <c r="A48" s="12">
        <v>36</v>
      </c>
      <c r="B48" s="7" t="s">
        <v>24</v>
      </c>
      <c r="C48" s="7" t="s">
        <v>72</v>
      </c>
      <c r="D48" s="14" t="s">
        <v>73</v>
      </c>
      <c r="E48" s="15">
        <v>185294</v>
      </c>
      <c r="F48" s="15">
        <v>145294</v>
      </c>
      <c r="G48" s="15">
        <v>147018.35999999999</v>
      </c>
      <c r="H48" s="13">
        <f t="shared" si="2"/>
        <v>101.18680743871047</v>
      </c>
    </row>
    <row r="49" spans="1:8" ht="89.25" outlineLevel="6">
      <c r="A49" s="12">
        <v>37</v>
      </c>
      <c r="B49" s="7" t="s">
        <v>24</v>
      </c>
      <c r="C49" s="7" t="s">
        <v>74</v>
      </c>
      <c r="D49" s="14" t="s">
        <v>75</v>
      </c>
      <c r="E49" s="15">
        <v>185294</v>
      </c>
      <c r="F49" s="15">
        <v>145294</v>
      </c>
      <c r="G49" s="15">
        <v>147143.29999999999</v>
      </c>
      <c r="H49" s="13">
        <f t="shared" si="2"/>
        <v>101.27279860145634</v>
      </c>
    </row>
    <row r="50" spans="1:8" ht="63.75" outlineLevel="6">
      <c r="A50" s="12">
        <v>38</v>
      </c>
      <c r="B50" s="7" t="s">
        <v>24</v>
      </c>
      <c r="C50" s="7" t="s">
        <v>76</v>
      </c>
      <c r="D50" s="14" t="s">
        <v>77</v>
      </c>
      <c r="E50" s="15">
        <v>0</v>
      </c>
      <c r="F50" s="15">
        <v>0</v>
      </c>
      <c r="G50" s="15">
        <v>-124.94</v>
      </c>
      <c r="H50" s="13">
        <v>0</v>
      </c>
    </row>
    <row r="51" spans="1:8">
      <c r="A51" s="12">
        <v>39</v>
      </c>
      <c r="B51" s="7" t="s">
        <v>78</v>
      </c>
      <c r="C51" s="7"/>
      <c r="D51" s="14"/>
      <c r="E51" s="15">
        <v>4844172</v>
      </c>
      <c r="F51" s="15">
        <v>6576686</v>
      </c>
      <c r="G51" s="15">
        <v>6508599.4000000004</v>
      </c>
      <c r="H51" s="13">
        <f t="shared" si="2"/>
        <v>98.964727827966854</v>
      </c>
    </row>
    <row r="52" spans="1:8" ht="25.5" outlineLevel="1">
      <c r="A52" s="12">
        <v>40</v>
      </c>
      <c r="B52" s="7" t="s">
        <v>78</v>
      </c>
      <c r="C52" s="7" t="s">
        <v>2</v>
      </c>
      <c r="D52" s="14" t="s">
        <v>3</v>
      </c>
      <c r="E52" s="15">
        <v>1700</v>
      </c>
      <c r="F52" s="15">
        <v>1600</v>
      </c>
      <c r="G52" s="15">
        <v>1700</v>
      </c>
      <c r="H52" s="13">
        <f t="shared" si="2"/>
        <v>106.25</v>
      </c>
    </row>
    <row r="53" spans="1:8" outlineLevel="2">
      <c r="A53" s="12">
        <v>41</v>
      </c>
      <c r="B53" s="7" t="s">
        <v>78</v>
      </c>
      <c r="C53" s="7" t="s">
        <v>79</v>
      </c>
      <c r="D53" s="14" t="s">
        <v>80</v>
      </c>
      <c r="E53" s="15">
        <v>1700</v>
      </c>
      <c r="F53" s="15">
        <v>1600</v>
      </c>
      <c r="G53" s="15">
        <v>1700</v>
      </c>
      <c r="H53" s="13">
        <f t="shared" si="2"/>
        <v>106.25</v>
      </c>
    </row>
    <row r="54" spans="1:8" ht="63.75" outlineLevel="3">
      <c r="A54" s="12">
        <v>42</v>
      </c>
      <c r="B54" s="7" t="s">
        <v>78</v>
      </c>
      <c r="C54" s="7" t="s">
        <v>81</v>
      </c>
      <c r="D54" s="14" t="s">
        <v>82</v>
      </c>
      <c r="E54" s="15">
        <v>1700</v>
      </c>
      <c r="F54" s="15">
        <v>1600</v>
      </c>
      <c r="G54" s="15">
        <v>1700</v>
      </c>
      <c r="H54" s="13">
        <f t="shared" si="2"/>
        <v>106.25</v>
      </c>
    </row>
    <row r="55" spans="1:8" ht="89.25" outlineLevel="4">
      <c r="A55" s="12">
        <v>43</v>
      </c>
      <c r="B55" s="7" t="s">
        <v>78</v>
      </c>
      <c r="C55" s="7" t="s">
        <v>83</v>
      </c>
      <c r="D55" s="14" t="s">
        <v>84</v>
      </c>
      <c r="E55" s="15">
        <v>1700</v>
      </c>
      <c r="F55" s="15">
        <v>1600</v>
      </c>
      <c r="G55" s="15">
        <v>1700</v>
      </c>
      <c r="H55" s="13">
        <f t="shared" si="2"/>
        <v>106.25</v>
      </c>
    </row>
    <row r="56" spans="1:8" ht="127.5" outlineLevel="5">
      <c r="A56" s="12">
        <v>44</v>
      </c>
      <c r="B56" s="7" t="s">
        <v>78</v>
      </c>
      <c r="C56" s="7" t="s">
        <v>85</v>
      </c>
      <c r="D56" s="16" t="s">
        <v>86</v>
      </c>
      <c r="E56" s="15">
        <v>1700</v>
      </c>
      <c r="F56" s="15">
        <v>1600</v>
      </c>
      <c r="G56" s="15">
        <v>1700</v>
      </c>
      <c r="H56" s="13">
        <f t="shared" si="2"/>
        <v>106.25</v>
      </c>
    </row>
    <row r="57" spans="1:8" outlineLevel="1">
      <c r="A57" s="12">
        <v>45</v>
      </c>
      <c r="B57" s="7" t="s">
        <v>78</v>
      </c>
      <c r="C57" s="7" t="s">
        <v>87</v>
      </c>
      <c r="D57" s="14" t="s">
        <v>88</v>
      </c>
      <c r="E57" s="15">
        <v>4842472</v>
      </c>
      <c r="F57" s="15">
        <v>6575086</v>
      </c>
      <c r="G57" s="15">
        <v>6506899.4000000004</v>
      </c>
      <c r="H57" s="13">
        <f t="shared" si="2"/>
        <v>98.962955009257684</v>
      </c>
    </row>
    <row r="58" spans="1:8" ht="38.25" outlineLevel="2">
      <c r="A58" s="12">
        <v>46</v>
      </c>
      <c r="B58" s="7" t="s">
        <v>78</v>
      </c>
      <c r="C58" s="7" t="s">
        <v>89</v>
      </c>
      <c r="D58" s="14" t="s">
        <v>90</v>
      </c>
      <c r="E58" s="15">
        <v>4842472</v>
      </c>
      <c r="F58" s="15">
        <v>6502992</v>
      </c>
      <c r="G58" s="15">
        <v>6439994</v>
      </c>
      <c r="H58" s="13">
        <f t="shared" si="2"/>
        <v>99.0312459249527</v>
      </c>
    </row>
    <row r="59" spans="1:8" ht="25.5" outlineLevel="3">
      <c r="A59" s="12">
        <v>47</v>
      </c>
      <c r="B59" s="7" t="s">
        <v>78</v>
      </c>
      <c r="C59" s="7" t="s">
        <v>91</v>
      </c>
      <c r="D59" s="14" t="s">
        <v>92</v>
      </c>
      <c r="E59" s="15">
        <v>752879</v>
      </c>
      <c r="F59" s="15">
        <v>752879</v>
      </c>
      <c r="G59" s="15">
        <v>752879</v>
      </c>
      <c r="H59" s="13">
        <f t="shared" si="2"/>
        <v>100</v>
      </c>
    </row>
    <row r="60" spans="1:8" ht="25.5" outlineLevel="4">
      <c r="A60" s="12">
        <v>48</v>
      </c>
      <c r="B60" s="7" t="s">
        <v>78</v>
      </c>
      <c r="C60" s="7" t="s">
        <v>93</v>
      </c>
      <c r="D60" s="14" t="s">
        <v>94</v>
      </c>
      <c r="E60" s="15">
        <v>752879</v>
      </c>
      <c r="F60" s="15">
        <v>752879</v>
      </c>
      <c r="G60" s="15">
        <v>752879</v>
      </c>
      <c r="H60" s="13">
        <f t="shared" si="2"/>
        <v>100</v>
      </c>
    </row>
    <row r="61" spans="1:8" ht="38.25" outlineLevel="5">
      <c r="A61" s="12">
        <v>49</v>
      </c>
      <c r="B61" s="7" t="s">
        <v>78</v>
      </c>
      <c r="C61" s="7" t="s">
        <v>95</v>
      </c>
      <c r="D61" s="14" t="s">
        <v>96</v>
      </c>
      <c r="E61" s="15">
        <v>752879</v>
      </c>
      <c r="F61" s="15">
        <v>752879</v>
      </c>
      <c r="G61" s="15">
        <v>752879</v>
      </c>
      <c r="H61" s="13">
        <f t="shared" si="2"/>
        <v>100</v>
      </c>
    </row>
    <row r="62" spans="1:8" ht="51" outlineLevel="3">
      <c r="A62" s="12">
        <v>50</v>
      </c>
      <c r="B62" s="7" t="s">
        <v>78</v>
      </c>
      <c r="C62" s="7" t="s">
        <v>97</v>
      </c>
      <c r="D62" s="14" t="s">
        <v>98</v>
      </c>
      <c r="E62" s="15">
        <v>856252</v>
      </c>
      <c r="F62" s="15">
        <v>856252</v>
      </c>
      <c r="G62" s="15">
        <v>856252</v>
      </c>
      <c r="H62" s="13">
        <f t="shared" si="2"/>
        <v>100</v>
      </c>
    </row>
    <row r="63" spans="1:8" ht="25.5" outlineLevel="3">
      <c r="A63" s="12">
        <v>51</v>
      </c>
      <c r="B63" s="7" t="s">
        <v>78</v>
      </c>
      <c r="C63" s="7" t="s">
        <v>99</v>
      </c>
      <c r="D63" s="14" t="s">
        <v>100</v>
      </c>
      <c r="E63" s="15">
        <v>46654</v>
      </c>
      <c r="F63" s="15">
        <v>51632</v>
      </c>
      <c r="G63" s="15">
        <v>51632</v>
      </c>
      <c r="H63" s="13">
        <f t="shared" si="2"/>
        <v>100</v>
      </c>
    </row>
    <row r="64" spans="1:8" ht="38.25" outlineLevel="4">
      <c r="A64" s="12">
        <v>52</v>
      </c>
      <c r="B64" s="7" t="s">
        <v>78</v>
      </c>
      <c r="C64" s="7" t="s">
        <v>101</v>
      </c>
      <c r="D64" s="14" t="s">
        <v>102</v>
      </c>
      <c r="E64" s="15">
        <v>1991</v>
      </c>
      <c r="F64" s="15">
        <v>2202</v>
      </c>
      <c r="G64" s="15">
        <v>2202</v>
      </c>
      <c r="H64" s="13">
        <f t="shared" si="2"/>
        <v>100</v>
      </c>
    </row>
    <row r="65" spans="1:8" ht="51" outlineLevel="5">
      <c r="A65" s="12">
        <v>53</v>
      </c>
      <c r="B65" s="7" t="s">
        <v>78</v>
      </c>
      <c r="C65" s="7" t="s">
        <v>103</v>
      </c>
      <c r="D65" s="14" t="s">
        <v>104</v>
      </c>
      <c r="E65" s="15">
        <v>1991</v>
      </c>
      <c r="F65" s="15">
        <v>2202</v>
      </c>
      <c r="G65" s="15">
        <v>2202</v>
      </c>
      <c r="H65" s="13">
        <f t="shared" si="2"/>
        <v>100</v>
      </c>
    </row>
    <row r="66" spans="1:8" ht="51" outlineLevel="4">
      <c r="A66" s="12">
        <v>54</v>
      </c>
      <c r="B66" s="7" t="s">
        <v>78</v>
      </c>
      <c r="C66" s="7" t="s">
        <v>105</v>
      </c>
      <c r="D66" s="14" t="s">
        <v>106</v>
      </c>
      <c r="E66" s="15">
        <v>44663</v>
      </c>
      <c r="F66" s="15">
        <v>49430</v>
      </c>
      <c r="G66" s="15">
        <v>49430</v>
      </c>
      <c r="H66" s="13">
        <f t="shared" si="2"/>
        <v>100</v>
      </c>
    </row>
    <row r="67" spans="1:8" ht="51" outlineLevel="5">
      <c r="A67" s="12">
        <v>55</v>
      </c>
      <c r="B67" s="7" t="s">
        <v>78</v>
      </c>
      <c r="C67" s="7" t="s">
        <v>107</v>
      </c>
      <c r="D67" s="14" t="s">
        <v>108</v>
      </c>
      <c r="E67" s="15">
        <v>44663</v>
      </c>
      <c r="F67" s="15">
        <v>49430</v>
      </c>
      <c r="G67" s="15">
        <v>49430</v>
      </c>
      <c r="H67" s="13">
        <f t="shared" si="2"/>
        <v>100</v>
      </c>
    </row>
    <row r="68" spans="1:8" outlineLevel="3">
      <c r="A68" s="12">
        <v>56</v>
      </c>
      <c r="B68" s="7" t="s">
        <v>78</v>
      </c>
      <c r="C68" s="7" t="s">
        <v>109</v>
      </c>
      <c r="D68" s="14" t="s">
        <v>110</v>
      </c>
      <c r="E68" s="15">
        <v>3186687</v>
      </c>
      <c r="F68" s="15">
        <v>4842229</v>
      </c>
      <c r="G68" s="15">
        <v>4779231</v>
      </c>
      <c r="H68" s="13">
        <f t="shared" si="2"/>
        <v>98.698987594349632</v>
      </c>
    </row>
    <row r="69" spans="1:8" ht="25.5" outlineLevel="4">
      <c r="A69" s="12">
        <v>57</v>
      </c>
      <c r="B69" s="7" t="s">
        <v>78</v>
      </c>
      <c r="C69" s="7" t="s">
        <v>111</v>
      </c>
      <c r="D69" s="14" t="s">
        <v>112</v>
      </c>
      <c r="E69" s="15">
        <v>3186687</v>
      </c>
      <c r="F69" s="15">
        <v>4842229</v>
      </c>
      <c r="G69" s="15">
        <v>4779231</v>
      </c>
      <c r="H69" s="13">
        <f t="shared" si="2"/>
        <v>98.698987594349632</v>
      </c>
    </row>
    <row r="70" spans="1:8" ht="38.25" outlineLevel="5">
      <c r="A70" s="12">
        <v>58</v>
      </c>
      <c r="B70" s="7" t="s">
        <v>78</v>
      </c>
      <c r="C70" s="7" t="s">
        <v>113</v>
      </c>
      <c r="D70" s="14" t="s">
        <v>114</v>
      </c>
      <c r="E70" s="15">
        <v>3186687</v>
      </c>
      <c r="F70" s="15">
        <v>4842229</v>
      </c>
      <c r="G70" s="15">
        <v>4779231</v>
      </c>
      <c r="H70" s="13">
        <f t="shared" si="2"/>
        <v>98.698987594349632</v>
      </c>
    </row>
    <row r="71" spans="1:8" ht="63.75" outlineLevel="6">
      <c r="A71" s="12">
        <v>59</v>
      </c>
      <c r="B71" s="7" t="s">
        <v>78</v>
      </c>
      <c r="C71" s="7" t="s">
        <v>115</v>
      </c>
      <c r="D71" s="14" t="s">
        <v>116</v>
      </c>
      <c r="E71" s="15">
        <v>1908525</v>
      </c>
      <c r="F71" s="15">
        <v>2892398</v>
      </c>
      <c r="G71" s="15">
        <v>2892398</v>
      </c>
      <c r="H71" s="13">
        <f t="shared" si="2"/>
        <v>100</v>
      </c>
    </row>
    <row r="72" spans="1:8" ht="51" outlineLevel="6">
      <c r="A72" s="12">
        <v>60</v>
      </c>
      <c r="B72" s="7" t="s">
        <v>78</v>
      </c>
      <c r="C72" s="7" t="s">
        <v>117</v>
      </c>
      <c r="D72" s="14" t="s">
        <v>118</v>
      </c>
      <c r="E72" s="15">
        <v>71400</v>
      </c>
      <c r="F72" s="15">
        <v>79334</v>
      </c>
      <c r="G72" s="15">
        <v>79334</v>
      </c>
      <c r="H72" s="13">
        <f t="shared" si="2"/>
        <v>100</v>
      </c>
    </row>
    <row r="73" spans="1:8" ht="51" outlineLevel="6">
      <c r="A73" s="12">
        <v>61</v>
      </c>
      <c r="B73" s="7" t="s">
        <v>78</v>
      </c>
      <c r="C73" s="7" t="s">
        <v>119</v>
      </c>
      <c r="D73" s="14" t="s">
        <v>120</v>
      </c>
      <c r="E73" s="15">
        <v>35000</v>
      </c>
      <c r="F73" s="15">
        <v>35000</v>
      </c>
      <c r="G73" s="15">
        <v>35000</v>
      </c>
      <c r="H73" s="13">
        <f t="shared" si="2"/>
        <v>100</v>
      </c>
    </row>
    <row r="74" spans="1:8" ht="89.25" outlineLevel="6">
      <c r="A74" s="12">
        <v>62</v>
      </c>
      <c r="B74" s="7" t="s">
        <v>78</v>
      </c>
      <c r="C74" s="7" t="s">
        <v>121</v>
      </c>
      <c r="D74" s="14" t="s">
        <v>122</v>
      </c>
      <c r="E74" s="15">
        <v>71762</v>
      </c>
      <c r="F74" s="15">
        <v>71762</v>
      </c>
      <c r="G74" s="15">
        <v>71762</v>
      </c>
      <c r="H74" s="13">
        <f t="shared" si="2"/>
        <v>100</v>
      </c>
    </row>
    <row r="75" spans="1:8" ht="89.25" outlineLevel="6">
      <c r="A75" s="12">
        <v>63</v>
      </c>
      <c r="B75" s="7" t="s">
        <v>78</v>
      </c>
      <c r="C75" s="7" t="s">
        <v>123</v>
      </c>
      <c r="D75" s="14" t="s">
        <v>124</v>
      </c>
      <c r="E75" s="15">
        <v>1100000</v>
      </c>
      <c r="F75" s="15">
        <v>1100000</v>
      </c>
      <c r="G75" s="15">
        <v>1100000</v>
      </c>
      <c r="H75" s="13">
        <f t="shared" si="2"/>
        <v>100</v>
      </c>
    </row>
    <row r="76" spans="1:8" ht="89.25" outlineLevel="6">
      <c r="A76" s="12">
        <v>64</v>
      </c>
      <c r="B76" s="7" t="s">
        <v>78</v>
      </c>
      <c r="C76" s="7" t="s">
        <v>125</v>
      </c>
      <c r="D76" s="14" t="s">
        <v>126</v>
      </c>
      <c r="E76" s="15">
        <v>0</v>
      </c>
      <c r="F76" s="15">
        <v>612795</v>
      </c>
      <c r="G76" s="15">
        <v>549797</v>
      </c>
      <c r="H76" s="13">
        <f t="shared" ref="H76:H84" si="3">G76/F76*100</f>
        <v>89.71956363873727</v>
      </c>
    </row>
    <row r="77" spans="1:8" ht="51" outlineLevel="6">
      <c r="A77" s="12">
        <v>65</v>
      </c>
      <c r="B77" s="7" t="s">
        <v>78</v>
      </c>
      <c r="C77" s="7" t="s">
        <v>127</v>
      </c>
      <c r="D77" s="14" t="s">
        <v>128</v>
      </c>
      <c r="E77" s="15">
        <v>0</v>
      </c>
      <c r="F77" s="15">
        <v>50940</v>
      </c>
      <c r="G77" s="15">
        <v>50940</v>
      </c>
      <c r="H77" s="13">
        <f t="shared" si="3"/>
        <v>100</v>
      </c>
    </row>
    <row r="78" spans="1:8" ht="25.5" outlineLevel="2">
      <c r="A78" s="12">
        <v>66</v>
      </c>
      <c r="B78" s="7" t="s">
        <v>78</v>
      </c>
      <c r="C78" s="7" t="s">
        <v>129</v>
      </c>
      <c r="D78" s="14" t="s">
        <v>130</v>
      </c>
      <c r="E78" s="15">
        <v>0</v>
      </c>
      <c r="F78" s="15">
        <v>50466</v>
      </c>
      <c r="G78" s="15">
        <v>45277.4</v>
      </c>
      <c r="H78" s="13">
        <f t="shared" si="3"/>
        <v>89.71862243886973</v>
      </c>
    </row>
    <row r="79" spans="1:8" ht="38.25" outlineLevel="3">
      <c r="A79" s="12">
        <v>67</v>
      </c>
      <c r="B79" s="7" t="s">
        <v>78</v>
      </c>
      <c r="C79" s="7" t="s">
        <v>131</v>
      </c>
      <c r="D79" s="14" t="s">
        <v>132</v>
      </c>
      <c r="E79" s="15">
        <v>0</v>
      </c>
      <c r="F79" s="15">
        <v>50466</v>
      </c>
      <c r="G79" s="15">
        <v>45277.4</v>
      </c>
      <c r="H79" s="13">
        <f t="shared" si="3"/>
        <v>89.71862243886973</v>
      </c>
    </row>
    <row r="80" spans="1:8" ht="38.25" outlineLevel="4">
      <c r="A80" s="12">
        <v>68</v>
      </c>
      <c r="B80" s="7" t="s">
        <v>78</v>
      </c>
      <c r="C80" s="7" t="s">
        <v>133</v>
      </c>
      <c r="D80" s="14" t="s">
        <v>134</v>
      </c>
      <c r="E80" s="15">
        <v>0</v>
      </c>
      <c r="F80" s="15">
        <v>50466</v>
      </c>
      <c r="G80" s="15">
        <v>45277.4</v>
      </c>
      <c r="H80" s="13">
        <f t="shared" si="3"/>
        <v>89.71862243886973</v>
      </c>
    </row>
    <row r="81" spans="1:11" ht="25.5" outlineLevel="2">
      <c r="A81" s="12">
        <v>69</v>
      </c>
      <c r="B81" s="7" t="s">
        <v>78</v>
      </c>
      <c r="C81" s="7" t="s">
        <v>135</v>
      </c>
      <c r="D81" s="14" t="s">
        <v>136</v>
      </c>
      <c r="E81" s="15">
        <v>0</v>
      </c>
      <c r="F81" s="15">
        <v>21628</v>
      </c>
      <c r="G81" s="15">
        <v>21628</v>
      </c>
      <c r="H81" s="13">
        <f t="shared" si="3"/>
        <v>100</v>
      </c>
    </row>
    <row r="82" spans="1:11" ht="25.5" outlineLevel="3">
      <c r="A82" s="12">
        <v>70</v>
      </c>
      <c r="B82" s="7" t="s">
        <v>78</v>
      </c>
      <c r="C82" s="7" t="s">
        <v>137</v>
      </c>
      <c r="D82" s="14" t="s">
        <v>138</v>
      </c>
      <c r="E82" s="15">
        <v>0</v>
      </c>
      <c r="F82" s="15">
        <v>21628</v>
      </c>
      <c r="G82" s="15">
        <v>21628</v>
      </c>
      <c r="H82" s="13">
        <f t="shared" si="3"/>
        <v>100</v>
      </c>
    </row>
    <row r="83" spans="1:11" ht="25.5" outlineLevel="4">
      <c r="A83" s="12">
        <v>71</v>
      </c>
      <c r="B83" s="7" t="s">
        <v>78</v>
      </c>
      <c r="C83" s="7" t="s">
        <v>139</v>
      </c>
      <c r="D83" s="14" t="s">
        <v>138</v>
      </c>
      <c r="E83" s="15">
        <v>0</v>
      </c>
      <c r="F83" s="15">
        <v>21628</v>
      </c>
      <c r="G83" s="15">
        <v>21628</v>
      </c>
      <c r="H83" s="13">
        <f t="shared" si="3"/>
        <v>100</v>
      </c>
    </row>
    <row r="84" spans="1:11">
      <c r="A84" s="20" t="s">
        <v>149</v>
      </c>
      <c r="B84" s="21"/>
      <c r="C84" s="21"/>
      <c r="D84" s="22"/>
      <c r="E84" s="17">
        <v>5168264</v>
      </c>
      <c r="F84" s="17">
        <v>7066885</v>
      </c>
      <c r="G84" s="17">
        <v>7004103.8799999999</v>
      </c>
      <c r="H84" s="13">
        <f t="shared" si="3"/>
        <v>99.1116153722609</v>
      </c>
      <c r="K84" s="11"/>
    </row>
  </sheetData>
  <mergeCells count="20">
    <mergeCell ref="D10:D11"/>
    <mergeCell ref="E10:E11"/>
    <mergeCell ref="F10:F11"/>
    <mergeCell ref="G10:G11"/>
    <mergeCell ref="H10:H11"/>
    <mergeCell ref="A84:D84"/>
    <mergeCell ref="B8:O8"/>
    <mergeCell ref="B1:C1"/>
    <mergeCell ref="D1:G1"/>
    <mergeCell ref="B2:C2"/>
    <mergeCell ref="D2:G2"/>
    <mergeCell ref="B3:G3"/>
    <mergeCell ref="B4:C4"/>
    <mergeCell ref="D4:E4"/>
    <mergeCell ref="F4:G4"/>
    <mergeCell ref="B6:G6"/>
    <mergeCell ref="B7:G7"/>
    <mergeCell ref="A10:A11"/>
    <mergeCell ref="B10:B11"/>
    <mergeCell ref="C10:C11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Пользователь</cp:lastModifiedBy>
  <cp:lastPrinted>2022-04-29T03:14:20Z</cp:lastPrinted>
  <dcterms:created xsi:type="dcterms:W3CDTF">2022-04-28T08:21:37Z</dcterms:created>
  <dcterms:modified xsi:type="dcterms:W3CDTF">2022-05-13T02:46:43Z</dcterms:modified>
</cp:coreProperties>
</file>