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ДЧБ" sheetId="1" r:id="rId1"/>
  </sheets>
  <definedNames>
    <definedName name="APPT" localSheetId="0">ДЧБ!$B$17</definedName>
    <definedName name="FIO" localSheetId="0">ДЧБ!$G$17</definedName>
    <definedName name="LAST_CELL" localSheetId="0">ДЧБ!$K$93</definedName>
    <definedName name="SIGN" localSheetId="0">ДЧБ!$B$17:$I$18</definedName>
  </definedNames>
  <calcPr calcId="125725"/>
</workbook>
</file>

<file path=xl/calcChain.xml><?xml version="1.0" encoding="utf-8"?>
<calcChain xmlns="http://schemas.openxmlformats.org/spreadsheetml/2006/main">
  <c r="H11" i="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10"/>
</calcChain>
</file>

<file path=xl/sharedStrings.xml><?xml version="1.0" encoding="utf-8"?>
<sst xmlns="http://schemas.openxmlformats.org/spreadsheetml/2006/main" count="246" uniqueCount="165">
  <si>
    <t>Единица измерения руб.</t>
  </si>
  <si>
    <t>100</t>
  </si>
  <si>
    <t>1 00 00 00 0 00 0 000 000</t>
  </si>
  <si>
    <t>НАЛОГОВЫЕ И НЕНАЛОГОВЫЕ ДОХОДЫ</t>
  </si>
  <si>
    <t>1 03 00 00 0 00 0 000 000</t>
  </si>
  <si>
    <t>НАЛОГИ НА ТОВАРЫ (РАБОТЫ, УСЛУГИ), РЕАЛИЗУЕМЫЕ НА ТЕРРИТОРИИ РОССИЙСКОЙ ФЕДЕРАЦИИ</t>
  </si>
  <si>
    <t>1 03 02 00 0 01 0 000 110</t>
  </si>
  <si>
    <t>Акцизы по подакцизным товарам (продукции), производимым на территории Российской Федерации</t>
  </si>
  <si>
    <t>1 03 02 23 0 01 0 000 110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</si>
  <si>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</si>
  <si>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1 03 02 23 1 01 0 000 110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</si>
  <si>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</si>
  <si>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1 03 02 24 0 01 0 000 110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</si>
  <si>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</si>
  <si>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1 03 02 24 1 01 0 000 110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</si>
  <si>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</si>
  <si>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1 03 02 25 0 01 0 000 110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</si>
  <si>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</si>
  <si>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1 03 02 25 1 01 0 000 110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</si>
  <si>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</si>
  <si>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1 03 02 26 0 01 0 000 110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</si>
  <si>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</si>
  <si>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1 03 02 26 1 01 0 000 110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</si>
  <si>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</si>
  <si>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</t>
  </si>
  <si>
    <t>1 01 00 00 0 00 0 000 000</t>
  </si>
  <si>
    <t>НАЛОГИ НА ПРИБЫЛЬ, ДОХОДЫ</t>
  </si>
  <si>
    <t>1 01 02 00 0 01 0 000 110</t>
  </si>
  <si>
    <t>Налог на доходы физических лиц</t>
  </si>
  <si>
    <t>1 01 02 01 0 01 0 000 110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</si>
  <si>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</si>
  <si>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1 01 02 01 0 01 1 000 110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</si>
  <si>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</si>
  <si>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1 01 02 01 0 01 2 100 110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</si>
  <si>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</si>
  <si>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1 01 02 03 0 01 0 000 110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</si>
  <si>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</si>
  <si>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1 01 02 03 0 01 1 000 110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</si>
  <si>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</si>
  <si>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1 01 02 03 0 01 2 100 110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</si>
  <si>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</si>
  <si>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1 05 00 00 0 00 0 000 000</t>
  </si>
  <si>
    <t>НАЛОГИ НА СОВОКУПНЫЙ ДОХОД</t>
  </si>
  <si>
    <t>1 05 03 00 0 01 0 000 110</t>
  </si>
  <si>
    <t>Единый сельскохозяйственный налог</t>
  </si>
  <si>
    <t>1 05 03 01 0 01 0 000 110</t>
  </si>
  <si>
    <t>1 05 03 01 0 01 1 000 110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</si>
  <si>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</si>
  <si>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1 06 00 00 0 00 0 000 000</t>
  </si>
  <si>
    <t>НАЛОГИ НА ИМУЩЕСТВО</t>
  </si>
  <si>
    <t>1 06 01 00 0 00 0 000 110</t>
  </si>
  <si>
    <t>Налог на имущество физических лиц</t>
  </si>
  <si>
    <t>1 06 01 03 0 10 0 000 110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</si>
  <si>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</si>
  <si>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1 06 01 03 0 10 1 000 110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</si>
  <si>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</si>
  <si>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1 06 01 03 0 10 2 100 110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</si>
  <si>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</si>
  <si>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1 06 06 00 0 00 0 000 110</t>
  </si>
  <si>
    <t>Земельный налог</t>
  </si>
  <si>
    <t>1 06 06 03 0 00 0 000 110</t>
  </si>
  <si>
    <t>Земельный налог с организаций</t>
  </si>
  <si>
    <t>1 06 06 03 3 10 0 000 110</t>
  </si>
  <si>
    <t>Земельный налог с организаций, обладающих земельным участком, расположенным в границах сельских поселений</t>
  </si>
  <si>
    <t>1 06 06 03 3 10 1 000 110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</si>
  <si>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</si>
  <si>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1 06 06 04 0 00 0 000 110</t>
  </si>
  <si>
    <t>Земельный налог с физических лиц</t>
  </si>
  <si>
    <t>1 06 06 04 3 10 0 000 110</t>
  </si>
  <si>
    <t>Земельный налог с физических лиц, обладающих земельным участком, расположенным в границах сельских поселений</t>
  </si>
  <si>
    <t>1 06 06 04 3 10 1 000 110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</si>
  <si>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</si>
  <si>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1 06 06 04 3 10 2 100 110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</si>
  <si>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</si>
  <si>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810</t>
  </si>
  <si>
    <t>1 08 00 00 0 00 0 000 000</t>
  </si>
  <si>
    <t>ГОСУДАРСТВЕННАЯ ПОШЛИНА</t>
  </si>
  <si>
    <t>1 08 04 00 0 01 0 000 110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</si>
  <si>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</si>
  <si>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1 08 04 02 0 01 0 000 110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</si>
  <si>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</si>
  <si>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1 08 04 02 0 01 1 000 110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</si>
  <si>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отмененному))</t>
  </si>
  <si>
    <t>1 13 00 00 0 00 0 000 000</t>
  </si>
  <si>
    <t>ДОХОДЫ ОТ ОКАЗАНИЯ ПЛАТНЫХ УСЛУГ И КОМПЕНСАЦИИ ЗАТРАТ ГОСУДАРСТВА</t>
  </si>
  <si>
    <t>1 13 02 00 0 00 0 000 130</t>
  </si>
  <si>
    <t>Доходы от компенсации затрат государства</t>
  </si>
  <si>
    <t>1 13 02 99 0 00 0 000 130</t>
  </si>
  <si>
    <t>Прочие доходы от компенсации затрат государства</t>
  </si>
  <si>
    <t>1 13 02 99 5 10 0 000 130</t>
  </si>
  <si>
    <t>Прочие доходы от компенсации затрат бюджетов сельских поселений</t>
  </si>
  <si>
    <t>2 00 00 00 0 00 0 000 000</t>
  </si>
  <si>
    <t>БЕЗВОЗМЕЗДНЫЕ ПОСТУПЛЕНИЯ</t>
  </si>
  <si>
    <t>2 02 00 00 0 00 0 000 000</t>
  </si>
  <si>
    <t>БЕЗВОЗМЕЗДНЫЕ ПОСТУПЛЕНИЯ ОТ ДРУГИХ БЮДЖЕТОВ БЮДЖЕТНОЙ СИСТЕМЫ РОССИЙСКОЙ ФЕДЕРАЦИИ</t>
  </si>
  <si>
    <t>2 02 10 00 0 00 0 000 150</t>
  </si>
  <si>
    <t>Дотации бюджетам бюджетной системы Российской Федерации</t>
  </si>
  <si>
    <t>2 02 15 00 1 00 0 000 150</t>
  </si>
  <si>
    <t>Дотации на выравнивание бюджетной обеспеченности</t>
  </si>
  <si>
    <t>2 02 15 00 1 10 0 000 150</t>
  </si>
  <si>
    <t>Дотации бюджетам сельских поселений на выравнивание бюджетной обеспеченности</t>
  </si>
  <si>
    <t>2 02 15 00 1 10 2 711 150</t>
  </si>
  <si>
    <t>Дотации бюджетам сельских поселений на выравнивание бюджетной обеспеченности за счет средств местного бюджета</t>
  </si>
  <si>
    <t>2 02 15 00 1 10 7 601 150</t>
  </si>
  <si>
    <t>Дотации бюджетам сельских поселений на выравнивание бюджетной обеспеченности за счет средств краевого бюджета</t>
  </si>
  <si>
    <t>2 02 30 00 0 00 0 000 150</t>
  </si>
  <si>
    <t>Субвенции бюджетам бюджетной системы Российской Федерации</t>
  </si>
  <si>
    <t>2 02 30 02 4 00 0 000 150</t>
  </si>
  <si>
    <t>Субвенции местным бюджетам на выполнение передаваемых полномочий субъектов Российской Федерации</t>
  </si>
  <si>
    <t>2 02 30 02 4 10 0 000 150</t>
  </si>
  <si>
    <t>Субвенции бюджетам сельских поселений на выполнение передаваемых полномочий субъектов Российской Федерации</t>
  </si>
  <si>
    <t>2 02 30 02 4 10 7 514 150</t>
  </si>
  <si>
    <t>Субвенции бюджетам сельских поселений (на выполнение государственных полномочий по созданию и обеспечению деятельности административных комиссий)</t>
  </si>
  <si>
    <t>2 02 35 11 8 00 0 000 150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</si>
  <si>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</si>
  <si>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2 02 35 11 8 10 0 000 150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</si>
  <si>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</si>
  <si>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2 02 40 00 0 00 0 000 150</t>
  </si>
  <si>
    <t>Иные межбюджетные трансферты</t>
  </si>
  <si>
    <t>2 02 49 99 9 00 0 000 150</t>
  </si>
  <si>
    <t>Прочие межбюджетные трансферты, передаваемые бюджетам</t>
  </si>
  <si>
    <t>2 02 49 99 9 10 0 000 150</t>
  </si>
  <si>
    <t>Прочие межбюджетные трансферты, передаваемые бюджетам сельских поселений</t>
  </si>
  <si>
    <t>2 02 49 99 9 10 1 035 150</t>
  </si>
  <si>
    <t>Прочие межбюджетные трансферты, передаваемые бюджетам сельских поселений (на частичное финансирование (возмещение) расходов на повышение с 1 октября 2020 года размеров оплаты труда отдельным категориям работников бюджетной сферы Красноярского края)</t>
  </si>
  <si>
    <t>2 02 49 99 9 10 1 036 150</t>
  </si>
  <si>
    <t>Прочие межбюджетные трансферты, передаваемые бюджетам сельских поселений (на частичное финансирование (возмещение) расходов с 1 июня 2020 года размеров оплаты труда отдельных категорий работников бюджетной сферы Красноярского края)</t>
  </si>
  <si>
    <t>2 02 49 99 9 10 1 049 150</t>
  </si>
  <si>
    <t>Прочие межбюджетные трансферты, передаваемые бюджетам сельских поселений (на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труда))</t>
  </si>
  <si>
    <t>2 02 49 99 9 10 2 721 150</t>
  </si>
  <si>
    <t>Прочие межбюджетные трансферты, передаваемые бюджетам сельских поселений (на поддержку мер по обеспечению сбалансированности бюджетов)</t>
  </si>
  <si>
    <t>2 02 49 99 9 10 7 412 150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</si>
  <si>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</si>
  <si>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2 02 49 99 9 10 7 508 150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</si>
  <si>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 за счет средств дорожного фонда Красноярского края)</t>
  </si>
  <si>
    <t>2 02 49 99 9 10 7 641 150</t>
  </si>
  <si>
    <t>Прочие межбюджетные трансферты, передаваемые бюджетам сельских поселений (на осуществление расходов, направленных на реализацию мероприятий по поддержке местных инициатив территорий городских и сельских поселений)</t>
  </si>
  <si>
    <t>2 02 49 99 9 10 7 745 150</t>
  </si>
  <si>
    <t>Прочие межбюджетные трансферты, передаваемые бюджетам сельских поселений за содействие развитию налогового потенциала в рамках подпрограммы "Содействие развитию налогового потенциала муниципальных образований" государственной программы Красноярского края "Содействие развитию местного самоуправления"</t>
  </si>
  <si>
    <t>2 04 00 00 0 00 0 000 000</t>
  </si>
  <si>
    <t>БЕЗВОЗМЕЗДНЫЕ ПОСТУПЛЕНИЯ ОТ НЕГОСУДАРСТВЕННЫХ ОРГАНИЗАЦИЙ</t>
  </si>
  <si>
    <t>2 04 05 00 0 10 0 000 150</t>
  </si>
  <si>
    <t>Безвозмездные поступления от негосударственных организаций в бюджеты сельских поселений</t>
  </si>
  <si>
    <t>2 04 05 09 9 10 0 000 150</t>
  </si>
  <si>
    <t>Прочие безвозмездные поступления от негосударственных организаций в бюджеты сельских поселений</t>
  </si>
  <si>
    <t>2 07 00 00 0 00 0 000 000</t>
  </si>
  <si>
    <t>ПРОЧИЕ БЕЗВОЗМЕЗДНЫЕ ПОСТУПЛЕНИЯ</t>
  </si>
  <si>
    <t>2 07 05 00 0 10 0 000 150</t>
  </si>
  <si>
    <t>Прочие безвозмездные поступления в бюджеты сельских поселений</t>
  </si>
  <si>
    <t>2 07 05 03 0 10 0 000 150</t>
  </si>
  <si>
    <t>№ строки</t>
  </si>
  <si>
    <t>Код главного администратора</t>
  </si>
  <si>
    <t>Код классификации доходов бюджета</t>
  </si>
  <si>
    <t>Наименование кода классификации доходов бюджета</t>
  </si>
  <si>
    <t xml:space="preserve">Утверждено Законом о бюджете </t>
  </si>
  <si>
    <t>Уточненный план</t>
  </si>
  <si>
    <t>Исполнено</t>
  </si>
  <si>
    <t>Процент исполнения</t>
  </si>
  <si>
    <t>2</t>
  </si>
  <si>
    <t>Приложение 2</t>
  </si>
  <si>
    <t>к решению сельского Совета депутатов</t>
  </si>
  <si>
    <t xml:space="preserve"> "Об исполнении  бюджета сельсовета за 2020 год"</t>
  </si>
  <si>
    <t xml:space="preserve">Доходы бюджета сельсовета по кодам классификации доходов бюджетов за 2020 год    
</t>
  </si>
  <si>
    <t>Всего</t>
  </si>
  <si>
    <t xml:space="preserve">от 24.05.2021  № 4-25р         </t>
  </si>
</sst>
</file>

<file path=xl/styles.xml><?xml version="1.0" encoding="utf-8"?>
<styleSheet xmlns="http://schemas.openxmlformats.org/spreadsheetml/2006/main">
  <numFmts count="3">
    <numFmt numFmtId="164" formatCode="dd/mm/yyyy\ hh:mm"/>
    <numFmt numFmtId="165" formatCode="?"/>
    <numFmt numFmtId="166" formatCode="0.0"/>
  </numFmts>
  <fonts count="7">
    <font>
      <sz val="10"/>
      <name val="Arial"/>
    </font>
    <font>
      <sz val="11"/>
      <color theme="1"/>
      <name val="Calibri"/>
      <family val="2"/>
      <charset val="204"/>
      <scheme val="minor"/>
    </font>
    <font>
      <sz val="8.5"/>
      <name val="MS Sans Serif"/>
    </font>
    <font>
      <b/>
      <sz val="11"/>
      <name val="Times New Roman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0" fillId="0" borderId="1" xfId="0" applyBorder="1"/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165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/>
    </xf>
    <xf numFmtId="0" fontId="4" fillId="0" borderId="1" xfId="0" quotePrefix="1" applyFont="1" applyFill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6" fontId="5" fillId="0" borderId="1" xfId="0" applyNumberFormat="1" applyFont="1" applyBorder="1" applyAlignment="1">
      <alignment vertical="center"/>
    </xf>
    <xf numFmtId="0" fontId="0" fillId="0" borderId="1" xfId="0" applyFill="1" applyBorder="1"/>
    <xf numFmtId="0" fontId="4" fillId="0" borderId="1" xfId="0" quotePrefix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right"/>
    </xf>
    <xf numFmtId="0" fontId="0" fillId="0" borderId="0" xfId="0" applyAlignment="1">
      <alignment horizontal="right"/>
    </xf>
    <xf numFmtId="0" fontId="5" fillId="2" borderId="0" xfId="0" applyNumberFormat="1" applyFont="1" applyFill="1" applyBorder="1" applyAlignment="1">
      <alignment horizontal="right" wrapText="1"/>
    </xf>
    <xf numFmtId="0" fontId="0" fillId="0" borderId="0" xfId="0" applyAlignment="1">
      <alignment horizontal="right" wrapText="1"/>
    </xf>
    <xf numFmtId="0" fontId="5" fillId="2" borderId="0" xfId="0" applyFont="1" applyFill="1" applyBorder="1" applyAlignment="1">
      <alignment horizontal="right"/>
    </xf>
    <xf numFmtId="22" fontId="5" fillId="2" borderId="0" xfId="0" applyNumberFormat="1" applyFont="1" applyFill="1" applyBorder="1" applyAlignment="1">
      <alignment horizontal="right"/>
    </xf>
    <xf numFmtId="0" fontId="6" fillId="0" borderId="0" xfId="1" applyFont="1" applyFill="1" applyAlignment="1">
      <alignment vertical="center" wrapText="1"/>
    </xf>
    <xf numFmtId="49" fontId="5" fillId="0" borderId="2" xfId="0" applyNumberFormat="1" applyFont="1" applyBorder="1" applyAlignment="1" applyProtection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quotePrefix="1" applyFont="1" applyFill="1" applyBorder="1" applyAlignment="1">
      <alignment horizontal="center" vertical="center" textRotation="90"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22" fontId="5" fillId="0" borderId="0" xfId="0" applyNumberFormat="1" applyFont="1" applyFill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O88"/>
  <sheetViews>
    <sheetView showGridLines="0" tabSelected="1" workbookViewId="0">
      <selection activeCell="J9" sqref="J9"/>
    </sheetView>
  </sheetViews>
  <sheetFormatPr defaultRowHeight="12.75" customHeight="1" outlineLevelRow="6"/>
  <cols>
    <col min="1" max="1" width="6.28515625" customWidth="1"/>
    <col min="2" max="2" width="6.140625" customWidth="1"/>
    <col min="3" max="3" width="21.140625" customWidth="1"/>
    <col min="4" max="4" width="45.5703125" customWidth="1"/>
    <col min="5" max="6" width="11.140625" customWidth="1"/>
    <col min="7" max="7" width="11.5703125" customWidth="1"/>
    <col min="8" max="8" width="7.42578125" customWidth="1"/>
    <col min="9" max="9" width="9.140625" customWidth="1"/>
    <col min="10" max="10" width="8.85546875" customWidth="1"/>
    <col min="11" max="11" width="9.140625" customWidth="1"/>
  </cols>
  <sheetData>
    <row r="1" spans="1:15" ht="12.75" customHeight="1">
      <c r="B1" s="20"/>
      <c r="C1" s="20"/>
      <c r="D1" s="20" t="s">
        <v>159</v>
      </c>
      <c r="E1" s="20"/>
      <c r="F1" s="21"/>
      <c r="G1" s="20"/>
      <c r="H1" s="1"/>
      <c r="I1" s="1"/>
      <c r="J1" s="1"/>
      <c r="K1" s="1"/>
    </row>
    <row r="2" spans="1:15">
      <c r="B2" s="22"/>
      <c r="C2" s="22"/>
      <c r="D2" s="22" t="s">
        <v>160</v>
      </c>
      <c r="E2" s="22"/>
      <c r="F2" s="23"/>
      <c r="G2" s="22"/>
      <c r="H2" s="1"/>
      <c r="I2" s="1"/>
      <c r="J2" s="1"/>
      <c r="K2" s="1"/>
    </row>
    <row r="3" spans="1:15" ht="14.25">
      <c r="B3" s="24" t="s">
        <v>161</v>
      </c>
      <c r="C3" s="21"/>
      <c r="D3" s="21"/>
      <c r="E3" s="21"/>
      <c r="F3" s="21"/>
      <c r="G3" s="21"/>
      <c r="H3" s="2"/>
      <c r="I3" s="2"/>
      <c r="J3" s="2"/>
      <c r="K3" s="2"/>
    </row>
    <row r="4" spans="1:15" ht="14.25">
      <c r="B4" s="25"/>
      <c r="C4" s="25"/>
      <c r="D4" s="25"/>
      <c r="E4" s="25"/>
      <c r="F4" s="36" t="s">
        <v>164</v>
      </c>
      <c r="G4" s="36"/>
      <c r="H4" s="3"/>
      <c r="I4" s="3"/>
      <c r="J4" s="2"/>
      <c r="K4" s="2"/>
    </row>
    <row r="5" spans="1:15" ht="15.75">
      <c r="B5" s="26" t="s">
        <v>162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>
      <c r="B6" s="1" t="s">
        <v>0</v>
      </c>
      <c r="C6" s="1"/>
      <c r="D6" s="1"/>
      <c r="E6" s="1"/>
      <c r="F6" s="1"/>
      <c r="G6" s="1"/>
      <c r="H6" s="1"/>
      <c r="I6" s="1"/>
      <c r="J6" s="1"/>
      <c r="K6" s="1"/>
    </row>
    <row r="7" spans="1:15">
      <c r="A7" s="30" t="s">
        <v>150</v>
      </c>
      <c r="B7" s="32" t="s">
        <v>151</v>
      </c>
      <c r="C7" s="34" t="s">
        <v>152</v>
      </c>
      <c r="D7" s="35" t="s">
        <v>153</v>
      </c>
      <c r="E7" s="18" t="s">
        <v>154</v>
      </c>
      <c r="F7" s="19" t="s">
        <v>155</v>
      </c>
      <c r="G7" s="19" t="s">
        <v>156</v>
      </c>
      <c r="H7" s="18" t="s">
        <v>157</v>
      </c>
    </row>
    <row r="8" spans="1:15" ht="44.25" customHeight="1">
      <c r="A8" s="31"/>
      <c r="B8" s="33"/>
      <c r="C8" s="34"/>
      <c r="D8" s="35"/>
      <c r="E8" s="18"/>
      <c r="F8" s="19"/>
      <c r="G8" s="19"/>
      <c r="H8" s="18"/>
    </row>
    <row r="9" spans="1:15">
      <c r="A9" s="10"/>
      <c r="B9" s="11">
        <v>1</v>
      </c>
      <c r="C9" s="12" t="s">
        <v>158</v>
      </c>
      <c r="D9" s="13">
        <v>3</v>
      </c>
      <c r="E9" s="14">
        <v>4</v>
      </c>
      <c r="F9" s="15">
        <v>5</v>
      </c>
      <c r="G9" s="15">
        <v>6</v>
      </c>
      <c r="H9" s="14">
        <v>7</v>
      </c>
    </row>
    <row r="10" spans="1:15" outlineLevel="1">
      <c r="A10" s="4">
        <v>1</v>
      </c>
      <c r="B10" s="5" t="s">
        <v>1</v>
      </c>
      <c r="C10" s="5" t="s">
        <v>2</v>
      </c>
      <c r="D10" s="6" t="s">
        <v>3</v>
      </c>
      <c r="E10" s="7">
        <v>62531</v>
      </c>
      <c r="F10" s="7">
        <v>56890</v>
      </c>
      <c r="G10" s="7">
        <v>55840.4</v>
      </c>
      <c r="H10" s="16">
        <f>G10/F10*100</f>
        <v>98.155036034452465</v>
      </c>
    </row>
    <row r="11" spans="1:15" ht="38.25" outlineLevel="2">
      <c r="A11" s="4">
        <v>2</v>
      </c>
      <c r="B11" s="5" t="s">
        <v>1</v>
      </c>
      <c r="C11" s="5" t="s">
        <v>4</v>
      </c>
      <c r="D11" s="6" t="s">
        <v>5</v>
      </c>
      <c r="E11" s="7">
        <v>62531</v>
      </c>
      <c r="F11" s="7">
        <v>56890</v>
      </c>
      <c r="G11" s="7">
        <v>55840.4</v>
      </c>
      <c r="H11" s="16">
        <f t="shared" ref="H11:H74" si="0">G11/F11*100</f>
        <v>98.155036034452465</v>
      </c>
    </row>
    <row r="12" spans="1:15" ht="25.5" outlineLevel="3">
      <c r="A12" s="4">
        <v>3</v>
      </c>
      <c r="B12" s="5" t="s">
        <v>1</v>
      </c>
      <c r="C12" s="5" t="s">
        <v>6</v>
      </c>
      <c r="D12" s="6" t="s">
        <v>7</v>
      </c>
      <c r="E12" s="7">
        <v>62531</v>
      </c>
      <c r="F12" s="7">
        <v>56890</v>
      </c>
      <c r="G12" s="7">
        <v>55840.4</v>
      </c>
      <c r="H12" s="16">
        <f t="shared" si="0"/>
        <v>98.155036034452465</v>
      </c>
    </row>
    <row r="13" spans="1:15" ht="76.5" outlineLevel="4">
      <c r="A13" s="4">
        <v>4</v>
      </c>
      <c r="B13" s="5" t="s">
        <v>1</v>
      </c>
      <c r="C13" s="5" t="s">
        <v>8</v>
      </c>
      <c r="D13" s="6" t="s">
        <v>9</v>
      </c>
      <c r="E13" s="7">
        <v>28654</v>
      </c>
      <c r="F13" s="7">
        <v>26710</v>
      </c>
      <c r="G13" s="7">
        <v>25755.71</v>
      </c>
      <c r="H13" s="16">
        <f t="shared" si="0"/>
        <v>96.427218270310746</v>
      </c>
    </row>
    <row r="14" spans="1:15" ht="114.75" outlineLevel="5">
      <c r="A14" s="4">
        <v>5</v>
      </c>
      <c r="B14" s="5" t="s">
        <v>1</v>
      </c>
      <c r="C14" s="5" t="s">
        <v>10</v>
      </c>
      <c r="D14" s="8" t="s">
        <v>11</v>
      </c>
      <c r="E14" s="7">
        <v>28654</v>
      </c>
      <c r="F14" s="7">
        <v>26710</v>
      </c>
      <c r="G14" s="7">
        <v>25755.71</v>
      </c>
      <c r="H14" s="16">
        <f t="shared" si="0"/>
        <v>96.427218270310746</v>
      </c>
    </row>
    <row r="15" spans="1:15" ht="89.25" outlineLevel="4">
      <c r="A15" s="4">
        <v>6</v>
      </c>
      <c r="B15" s="5" t="s">
        <v>1</v>
      </c>
      <c r="C15" s="5" t="s">
        <v>12</v>
      </c>
      <c r="D15" s="8" t="s">
        <v>13</v>
      </c>
      <c r="E15" s="7">
        <v>148</v>
      </c>
      <c r="F15" s="7">
        <v>170</v>
      </c>
      <c r="G15" s="7">
        <v>184.22</v>
      </c>
      <c r="H15" s="16">
        <f t="shared" si="0"/>
        <v>108.36470588235294</v>
      </c>
    </row>
    <row r="16" spans="1:15" ht="127.5" outlineLevel="5">
      <c r="A16" s="4">
        <v>7</v>
      </c>
      <c r="B16" s="5" t="s">
        <v>1</v>
      </c>
      <c r="C16" s="5" t="s">
        <v>14</v>
      </c>
      <c r="D16" s="8" t="s">
        <v>15</v>
      </c>
      <c r="E16" s="7">
        <v>148</v>
      </c>
      <c r="F16" s="7">
        <v>170</v>
      </c>
      <c r="G16" s="7">
        <v>184.22</v>
      </c>
      <c r="H16" s="16">
        <f t="shared" si="0"/>
        <v>108.36470588235294</v>
      </c>
    </row>
    <row r="17" spans="1:8" ht="76.5" outlineLevel="4">
      <c r="A17" s="4">
        <v>8</v>
      </c>
      <c r="B17" s="5" t="s">
        <v>1</v>
      </c>
      <c r="C17" s="5" t="s">
        <v>16</v>
      </c>
      <c r="D17" s="6" t="s">
        <v>17</v>
      </c>
      <c r="E17" s="7">
        <v>37427</v>
      </c>
      <c r="F17" s="7">
        <v>34470</v>
      </c>
      <c r="G17" s="7">
        <v>34648.660000000003</v>
      </c>
      <c r="H17" s="16">
        <f t="shared" si="0"/>
        <v>100.51830577313608</v>
      </c>
    </row>
    <row r="18" spans="1:8" ht="114.75" outlineLevel="5">
      <c r="A18" s="17">
        <v>9</v>
      </c>
      <c r="B18" s="5" t="s">
        <v>1</v>
      </c>
      <c r="C18" s="5" t="s">
        <v>18</v>
      </c>
      <c r="D18" s="8" t="s">
        <v>19</v>
      </c>
      <c r="E18" s="7">
        <v>37427</v>
      </c>
      <c r="F18" s="7">
        <v>34470</v>
      </c>
      <c r="G18" s="7">
        <v>34648.660000000003</v>
      </c>
      <c r="H18" s="16">
        <f t="shared" si="0"/>
        <v>100.51830577313608</v>
      </c>
    </row>
    <row r="19" spans="1:8" ht="76.5" outlineLevel="4">
      <c r="A19" s="17">
        <v>10</v>
      </c>
      <c r="B19" s="5" t="s">
        <v>1</v>
      </c>
      <c r="C19" s="5" t="s">
        <v>20</v>
      </c>
      <c r="D19" s="6" t="s">
        <v>21</v>
      </c>
      <c r="E19" s="7">
        <v>-3698</v>
      </c>
      <c r="F19" s="7">
        <v>-4460</v>
      </c>
      <c r="G19" s="7">
        <v>-4748.1899999999996</v>
      </c>
      <c r="H19" s="16">
        <f t="shared" si="0"/>
        <v>106.46165919282511</v>
      </c>
    </row>
    <row r="20" spans="1:8" ht="114.75" outlineLevel="5">
      <c r="A20" s="17">
        <v>11</v>
      </c>
      <c r="B20" s="5" t="s">
        <v>1</v>
      </c>
      <c r="C20" s="5" t="s">
        <v>22</v>
      </c>
      <c r="D20" s="8" t="s">
        <v>23</v>
      </c>
      <c r="E20" s="7">
        <v>-3698</v>
      </c>
      <c r="F20" s="7">
        <v>-4460</v>
      </c>
      <c r="G20" s="7">
        <v>-4748.1899999999996</v>
      </c>
      <c r="H20" s="16">
        <f t="shared" si="0"/>
        <v>106.46165919282511</v>
      </c>
    </row>
    <row r="21" spans="1:8">
      <c r="A21" s="17">
        <v>12</v>
      </c>
      <c r="B21" s="5" t="s">
        <v>24</v>
      </c>
      <c r="C21" s="5"/>
      <c r="D21" s="6"/>
      <c r="E21" s="7">
        <v>241878</v>
      </c>
      <c r="F21" s="7">
        <v>310223</v>
      </c>
      <c r="G21" s="7">
        <v>311744.95</v>
      </c>
      <c r="H21" s="16">
        <f t="shared" si="0"/>
        <v>100.49059869835571</v>
      </c>
    </row>
    <row r="22" spans="1:8" outlineLevel="1">
      <c r="A22" s="17">
        <v>13</v>
      </c>
      <c r="B22" s="5" t="s">
        <v>24</v>
      </c>
      <c r="C22" s="5" t="s">
        <v>2</v>
      </c>
      <c r="D22" s="6" t="s">
        <v>3</v>
      </c>
      <c r="E22" s="7">
        <v>241878</v>
      </c>
      <c r="F22" s="7">
        <v>310223</v>
      </c>
      <c r="G22" s="7">
        <v>311744.95</v>
      </c>
      <c r="H22" s="16">
        <f t="shared" si="0"/>
        <v>100.49059869835571</v>
      </c>
    </row>
    <row r="23" spans="1:8" outlineLevel="2">
      <c r="A23" s="17">
        <v>14</v>
      </c>
      <c r="B23" s="5" t="s">
        <v>24</v>
      </c>
      <c r="C23" s="5" t="s">
        <v>25</v>
      </c>
      <c r="D23" s="6" t="s">
        <v>26</v>
      </c>
      <c r="E23" s="7">
        <v>37255</v>
      </c>
      <c r="F23" s="7">
        <v>37255</v>
      </c>
      <c r="G23" s="7">
        <v>35924.49</v>
      </c>
      <c r="H23" s="16">
        <f t="shared" si="0"/>
        <v>96.428640450946176</v>
      </c>
    </row>
    <row r="24" spans="1:8" outlineLevel="3">
      <c r="A24" s="17">
        <v>15</v>
      </c>
      <c r="B24" s="5" t="s">
        <v>24</v>
      </c>
      <c r="C24" s="5" t="s">
        <v>27</v>
      </c>
      <c r="D24" s="6" t="s">
        <v>28</v>
      </c>
      <c r="E24" s="7">
        <v>37255</v>
      </c>
      <c r="F24" s="7">
        <v>37255</v>
      </c>
      <c r="G24" s="7">
        <v>35924.49</v>
      </c>
      <c r="H24" s="16">
        <f t="shared" si="0"/>
        <v>96.428640450946176</v>
      </c>
    </row>
    <row r="25" spans="1:8" ht="76.5" outlineLevel="4">
      <c r="A25" s="17">
        <v>16</v>
      </c>
      <c r="B25" s="5" t="s">
        <v>24</v>
      </c>
      <c r="C25" s="5" t="s">
        <v>29</v>
      </c>
      <c r="D25" s="8" t="s">
        <v>30</v>
      </c>
      <c r="E25" s="7">
        <v>37255</v>
      </c>
      <c r="F25" s="7">
        <v>37255</v>
      </c>
      <c r="G25" s="7">
        <v>35884.14</v>
      </c>
      <c r="H25" s="16">
        <f t="shared" si="0"/>
        <v>96.320332841229359</v>
      </c>
    </row>
    <row r="26" spans="1:8" ht="114.75" outlineLevel="5">
      <c r="A26" s="17">
        <v>17</v>
      </c>
      <c r="B26" s="5" t="s">
        <v>24</v>
      </c>
      <c r="C26" s="5" t="s">
        <v>31</v>
      </c>
      <c r="D26" s="8" t="s">
        <v>32</v>
      </c>
      <c r="E26" s="7">
        <v>37255</v>
      </c>
      <c r="F26" s="7">
        <v>37255</v>
      </c>
      <c r="G26" s="7">
        <v>35883.56</v>
      </c>
      <c r="H26" s="16">
        <f t="shared" si="0"/>
        <v>96.318776003221046</v>
      </c>
    </row>
    <row r="27" spans="1:8" ht="89.25" outlineLevel="5">
      <c r="A27" s="17">
        <v>18</v>
      </c>
      <c r="B27" s="5" t="s">
        <v>24</v>
      </c>
      <c r="C27" s="5" t="s">
        <v>33</v>
      </c>
      <c r="D27" s="8" t="s">
        <v>34</v>
      </c>
      <c r="E27" s="7">
        <v>0</v>
      </c>
      <c r="F27" s="7">
        <v>0</v>
      </c>
      <c r="G27" s="7">
        <v>0.57999999999999996</v>
      </c>
      <c r="H27" s="16" t="e">
        <f t="shared" si="0"/>
        <v>#DIV/0!</v>
      </c>
    </row>
    <row r="28" spans="1:8" ht="51" outlineLevel="4">
      <c r="A28" s="17">
        <v>19</v>
      </c>
      <c r="B28" s="5" t="s">
        <v>24</v>
      </c>
      <c r="C28" s="5" t="s">
        <v>35</v>
      </c>
      <c r="D28" s="6" t="s">
        <v>36</v>
      </c>
      <c r="E28" s="7">
        <v>0</v>
      </c>
      <c r="F28" s="7">
        <v>0</v>
      </c>
      <c r="G28" s="7">
        <v>40.35</v>
      </c>
      <c r="H28" s="16" t="e">
        <f t="shared" si="0"/>
        <v>#DIV/0!</v>
      </c>
    </row>
    <row r="29" spans="1:8" ht="76.5" outlineLevel="5">
      <c r="A29" s="17">
        <v>20</v>
      </c>
      <c r="B29" s="5" t="s">
        <v>24</v>
      </c>
      <c r="C29" s="5" t="s">
        <v>37</v>
      </c>
      <c r="D29" s="6" t="s">
        <v>38</v>
      </c>
      <c r="E29" s="7">
        <v>0</v>
      </c>
      <c r="F29" s="7">
        <v>0</v>
      </c>
      <c r="G29" s="7">
        <v>40.24</v>
      </c>
      <c r="H29" s="16" t="e">
        <f t="shared" si="0"/>
        <v>#DIV/0!</v>
      </c>
    </row>
    <row r="30" spans="1:8" ht="51" outlineLevel="5">
      <c r="A30" s="17">
        <v>21</v>
      </c>
      <c r="B30" s="5" t="s">
        <v>24</v>
      </c>
      <c r="C30" s="5" t="s">
        <v>39</v>
      </c>
      <c r="D30" s="6" t="s">
        <v>40</v>
      </c>
      <c r="E30" s="7">
        <v>0</v>
      </c>
      <c r="F30" s="7">
        <v>0</v>
      </c>
      <c r="G30" s="7">
        <v>0.11</v>
      </c>
      <c r="H30" s="16" t="e">
        <f t="shared" si="0"/>
        <v>#DIV/0!</v>
      </c>
    </row>
    <row r="31" spans="1:8" outlineLevel="2">
      <c r="A31" s="17">
        <v>22</v>
      </c>
      <c r="B31" s="5" t="s">
        <v>24</v>
      </c>
      <c r="C31" s="5" t="s">
        <v>41</v>
      </c>
      <c r="D31" s="6" t="s">
        <v>42</v>
      </c>
      <c r="E31" s="7">
        <v>0</v>
      </c>
      <c r="F31" s="7">
        <v>0</v>
      </c>
      <c r="G31" s="7">
        <v>100</v>
      </c>
      <c r="H31" s="16" t="e">
        <f t="shared" si="0"/>
        <v>#DIV/0!</v>
      </c>
    </row>
    <row r="32" spans="1:8" outlineLevel="3">
      <c r="A32" s="17">
        <v>23</v>
      </c>
      <c r="B32" s="5" t="s">
        <v>24</v>
      </c>
      <c r="C32" s="5" t="s">
        <v>43</v>
      </c>
      <c r="D32" s="6" t="s">
        <v>44</v>
      </c>
      <c r="E32" s="7">
        <v>0</v>
      </c>
      <c r="F32" s="7">
        <v>0</v>
      </c>
      <c r="G32" s="7">
        <v>100</v>
      </c>
      <c r="H32" s="16" t="e">
        <f t="shared" si="0"/>
        <v>#DIV/0!</v>
      </c>
    </row>
    <row r="33" spans="1:8" outlineLevel="4">
      <c r="A33" s="17">
        <v>24</v>
      </c>
      <c r="B33" s="5" t="s">
        <v>24</v>
      </c>
      <c r="C33" s="5" t="s">
        <v>45</v>
      </c>
      <c r="D33" s="6" t="s">
        <v>44</v>
      </c>
      <c r="E33" s="7">
        <v>0</v>
      </c>
      <c r="F33" s="7">
        <v>0</v>
      </c>
      <c r="G33" s="7">
        <v>100</v>
      </c>
      <c r="H33" s="16" t="e">
        <f t="shared" si="0"/>
        <v>#DIV/0!</v>
      </c>
    </row>
    <row r="34" spans="1:8" ht="51" outlineLevel="5">
      <c r="A34" s="17">
        <v>25</v>
      </c>
      <c r="B34" s="5" t="s">
        <v>24</v>
      </c>
      <c r="C34" s="5" t="s">
        <v>46</v>
      </c>
      <c r="D34" s="6" t="s">
        <v>47</v>
      </c>
      <c r="E34" s="7">
        <v>0</v>
      </c>
      <c r="F34" s="7">
        <v>0</v>
      </c>
      <c r="G34" s="7">
        <v>100</v>
      </c>
      <c r="H34" s="16" t="e">
        <f t="shared" si="0"/>
        <v>#DIV/0!</v>
      </c>
    </row>
    <row r="35" spans="1:8" outlineLevel="2">
      <c r="A35" s="17">
        <v>26</v>
      </c>
      <c r="B35" s="5" t="s">
        <v>24</v>
      </c>
      <c r="C35" s="5" t="s">
        <v>48</v>
      </c>
      <c r="D35" s="6" t="s">
        <v>49</v>
      </c>
      <c r="E35" s="7">
        <v>204623</v>
      </c>
      <c r="F35" s="7">
        <v>272968</v>
      </c>
      <c r="G35" s="7">
        <v>275720.46000000002</v>
      </c>
      <c r="H35" s="16">
        <f t="shared" si="0"/>
        <v>101.00834530054806</v>
      </c>
    </row>
    <row r="36" spans="1:8" outlineLevel="3">
      <c r="A36" s="17">
        <v>27</v>
      </c>
      <c r="B36" s="5" t="s">
        <v>24</v>
      </c>
      <c r="C36" s="5" t="s">
        <v>50</v>
      </c>
      <c r="D36" s="6" t="s">
        <v>51</v>
      </c>
      <c r="E36" s="7">
        <v>10843</v>
      </c>
      <c r="F36" s="7">
        <v>32747</v>
      </c>
      <c r="G36" s="7">
        <v>33381.199999999997</v>
      </c>
      <c r="H36" s="16">
        <f t="shared" si="0"/>
        <v>101.9366659541332</v>
      </c>
    </row>
    <row r="37" spans="1:8" ht="38.25" outlineLevel="4">
      <c r="A37" s="17">
        <v>28</v>
      </c>
      <c r="B37" s="5" t="s">
        <v>24</v>
      </c>
      <c r="C37" s="5" t="s">
        <v>52</v>
      </c>
      <c r="D37" s="6" t="s">
        <v>53</v>
      </c>
      <c r="E37" s="7">
        <v>10843</v>
      </c>
      <c r="F37" s="7">
        <v>32747</v>
      </c>
      <c r="G37" s="7">
        <v>33381.199999999997</v>
      </c>
      <c r="H37" s="16">
        <f t="shared" si="0"/>
        <v>101.9366659541332</v>
      </c>
    </row>
    <row r="38" spans="1:8" ht="76.5" outlineLevel="5">
      <c r="A38" s="17">
        <v>29</v>
      </c>
      <c r="B38" s="5" t="s">
        <v>24</v>
      </c>
      <c r="C38" s="5" t="s">
        <v>54</v>
      </c>
      <c r="D38" s="6" t="s">
        <v>55</v>
      </c>
      <c r="E38" s="7">
        <v>10843</v>
      </c>
      <c r="F38" s="7">
        <v>32747</v>
      </c>
      <c r="G38" s="7">
        <v>33380</v>
      </c>
      <c r="H38" s="16">
        <f t="shared" si="0"/>
        <v>101.93300149632027</v>
      </c>
    </row>
    <row r="39" spans="1:8" ht="51" outlineLevel="5">
      <c r="A39" s="17">
        <v>30</v>
      </c>
      <c r="B39" s="5" t="s">
        <v>24</v>
      </c>
      <c r="C39" s="5" t="s">
        <v>56</v>
      </c>
      <c r="D39" s="6" t="s">
        <v>57</v>
      </c>
      <c r="E39" s="7">
        <v>0</v>
      </c>
      <c r="F39" s="7">
        <v>0</v>
      </c>
      <c r="G39" s="7">
        <v>1.2</v>
      </c>
      <c r="H39" s="16" t="e">
        <f t="shared" si="0"/>
        <v>#DIV/0!</v>
      </c>
    </row>
    <row r="40" spans="1:8" outlineLevel="3">
      <c r="A40" s="17">
        <v>31</v>
      </c>
      <c r="B40" s="5" t="s">
        <v>24</v>
      </c>
      <c r="C40" s="5" t="s">
        <v>58</v>
      </c>
      <c r="D40" s="6" t="s">
        <v>59</v>
      </c>
      <c r="E40" s="7">
        <v>193780</v>
      </c>
      <c r="F40" s="7">
        <v>240221</v>
      </c>
      <c r="G40" s="7">
        <v>242339.26</v>
      </c>
      <c r="H40" s="16">
        <f t="shared" si="0"/>
        <v>100.88179634586484</v>
      </c>
    </row>
    <row r="41" spans="1:8" outlineLevel="4">
      <c r="A41" s="17">
        <v>32</v>
      </c>
      <c r="B41" s="5" t="s">
        <v>24</v>
      </c>
      <c r="C41" s="5" t="s">
        <v>60</v>
      </c>
      <c r="D41" s="6" t="s">
        <v>61</v>
      </c>
      <c r="E41" s="7">
        <v>0</v>
      </c>
      <c r="F41" s="7">
        <v>12797</v>
      </c>
      <c r="G41" s="7">
        <v>12797</v>
      </c>
      <c r="H41" s="16">
        <f t="shared" si="0"/>
        <v>100</v>
      </c>
    </row>
    <row r="42" spans="1:8" ht="38.25" outlineLevel="5">
      <c r="A42" s="17">
        <v>33</v>
      </c>
      <c r="B42" s="5" t="s">
        <v>24</v>
      </c>
      <c r="C42" s="5" t="s">
        <v>62</v>
      </c>
      <c r="D42" s="6" t="s">
        <v>63</v>
      </c>
      <c r="E42" s="7">
        <v>0</v>
      </c>
      <c r="F42" s="7">
        <v>12797</v>
      </c>
      <c r="G42" s="7">
        <v>12797</v>
      </c>
      <c r="H42" s="16">
        <f t="shared" si="0"/>
        <v>100</v>
      </c>
    </row>
    <row r="43" spans="1:8" ht="63.75" outlineLevel="6">
      <c r="A43" s="17">
        <v>34</v>
      </c>
      <c r="B43" s="5" t="s">
        <v>24</v>
      </c>
      <c r="C43" s="5" t="s">
        <v>64</v>
      </c>
      <c r="D43" s="6" t="s">
        <v>65</v>
      </c>
      <c r="E43" s="7">
        <v>0</v>
      </c>
      <c r="F43" s="7">
        <v>12797</v>
      </c>
      <c r="G43" s="7">
        <v>12797</v>
      </c>
      <c r="H43" s="16">
        <f t="shared" si="0"/>
        <v>100</v>
      </c>
    </row>
    <row r="44" spans="1:8" outlineLevel="4">
      <c r="A44" s="17">
        <v>35</v>
      </c>
      <c r="B44" s="5" t="s">
        <v>24</v>
      </c>
      <c r="C44" s="5" t="s">
        <v>66</v>
      </c>
      <c r="D44" s="6" t="s">
        <v>67</v>
      </c>
      <c r="E44" s="7">
        <v>193780</v>
      </c>
      <c r="F44" s="7">
        <v>227424</v>
      </c>
      <c r="G44" s="7">
        <v>229542.26</v>
      </c>
      <c r="H44" s="16">
        <f t="shared" si="0"/>
        <v>100.93141445054172</v>
      </c>
    </row>
    <row r="45" spans="1:8" ht="38.25" outlineLevel="5">
      <c r="A45" s="17">
        <v>36</v>
      </c>
      <c r="B45" s="5" t="s">
        <v>24</v>
      </c>
      <c r="C45" s="5" t="s">
        <v>68</v>
      </c>
      <c r="D45" s="6" t="s">
        <v>69</v>
      </c>
      <c r="E45" s="7">
        <v>193780</v>
      </c>
      <c r="F45" s="7">
        <v>227424</v>
      </c>
      <c r="G45" s="7">
        <v>229542.26</v>
      </c>
      <c r="H45" s="16">
        <f t="shared" si="0"/>
        <v>100.93141445054172</v>
      </c>
    </row>
    <row r="46" spans="1:8" ht="63.75" outlineLevel="6">
      <c r="A46" s="17">
        <v>37</v>
      </c>
      <c r="B46" s="5" t="s">
        <v>24</v>
      </c>
      <c r="C46" s="5" t="s">
        <v>70</v>
      </c>
      <c r="D46" s="6" t="s">
        <v>71</v>
      </c>
      <c r="E46" s="7">
        <v>193780</v>
      </c>
      <c r="F46" s="7">
        <v>226321</v>
      </c>
      <c r="G46" s="7">
        <v>228405.03</v>
      </c>
      <c r="H46" s="16">
        <f t="shared" si="0"/>
        <v>100.92082926462855</v>
      </c>
    </row>
    <row r="47" spans="1:8" ht="51" outlineLevel="6">
      <c r="A47" s="17">
        <v>38</v>
      </c>
      <c r="B47" s="5" t="s">
        <v>24</v>
      </c>
      <c r="C47" s="5" t="s">
        <v>72</v>
      </c>
      <c r="D47" s="6" t="s">
        <v>73</v>
      </c>
      <c r="E47" s="7">
        <v>0</v>
      </c>
      <c r="F47" s="7">
        <v>1103</v>
      </c>
      <c r="G47" s="7">
        <v>1137.23</v>
      </c>
      <c r="H47" s="16">
        <f t="shared" si="0"/>
        <v>103.10335448776064</v>
      </c>
    </row>
    <row r="48" spans="1:8">
      <c r="A48" s="17">
        <v>39</v>
      </c>
      <c r="B48" s="5" t="s">
        <v>74</v>
      </c>
      <c r="C48" s="5"/>
      <c r="D48" s="6"/>
      <c r="E48" s="7">
        <v>3138999</v>
      </c>
      <c r="F48" s="7">
        <v>4020929</v>
      </c>
      <c r="G48" s="7">
        <v>4021129</v>
      </c>
      <c r="H48" s="16">
        <f t="shared" si="0"/>
        <v>100.00497397491972</v>
      </c>
    </row>
    <row r="49" spans="1:8" outlineLevel="1">
      <c r="A49" s="17">
        <v>40</v>
      </c>
      <c r="B49" s="5" t="s">
        <v>74</v>
      </c>
      <c r="C49" s="5" t="s">
        <v>2</v>
      </c>
      <c r="D49" s="6" t="s">
        <v>3</v>
      </c>
      <c r="E49" s="7">
        <v>1300</v>
      </c>
      <c r="F49" s="7">
        <v>19300</v>
      </c>
      <c r="G49" s="7">
        <v>19500</v>
      </c>
      <c r="H49" s="16">
        <f t="shared" si="0"/>
        <v>101.03626943005182</v>
      </c>
    </row>
    <row r="50" spans="1:8" outlineLevel="2">
      <c r="A50" s="17">
        <v>41</v>
      </c>
      <c r="B50" s="5" t="s">
        <v>74</v>
      </c>
      <c r="C50" s="5" t="s">
        <v>75</v>
      </c>
      <c r="D50" s="6" t="s">
        <v>76</v>
      </c>
      <c r="E50" s="7">
        <v>1300</v>
      </c>
      <c r="F50" s="7">
        <v>1300</v>
      </c>
      <c r="G50" s="7">
        <v>1500</v>
      </c>
      <c r="H50" s="16">
        <f t="shared" si="0"/>
        <v>115.38461538461537</v>
      </c>
    </row>
    <row r="51" spans="1:8" ht="51" outlineLevel="3">
      <c r="A51" s="17">
        <v>42</v>
      </c>
      <c r="B51" s="5" t="s">
        <v>74</v>
      </c>
      <c r="C51" s="5" t="s">
        <v>77</v>
      </c>
      <c r="D51" s="6" t="s">
        <v>78</v>
      </c>
      <c r="E51" s="7">
        <v>1300</v>
      </c>
      <c r="F51" s="7">
        <v>1300</v>
      </c>
      <c r="G51" s="7">
        <v>1500</v>
      </c>
      <c r="H51" s="16">
        <f t="shared" si="0"/>
        <v>115.38461538461537</v>
      </c>
    </row>
    <row r="52" spans="1:8" ht="76.5" outlineLevel="4">
      <c r="A52" s="17">
        <v>43</v>
      </c>
      <c r="B52" s="5" t="s">
        <v>74</v>
      </c>
      <c r="C52" s="5" t="s">
        <v>79</v>
      </c>
      <c r="D52" s="6" t="s">
        <v>80</v>
      </c>
      <c r="E52" s="7">
        <v>1300</v>
      </c>
      <c r="F52" s="7">
        <v>1300</v>
      </c>
      <c r="G52" s="7">
        <v>1500</v>
      </c>
      <c r="H52" s="16">
        <f t="shared" si="0"/>
        <v>115.38461538461537</v>
      </c>
    </row>
    <row r="53" spans="1:8" ht="114.75" outlineLevel="5">
      <c r="A53" s="17">
        <v>44</v>
      </c>
      <c r="B53" s="5" t="s">
        <v>74</v>
      </c>
      <c r="C53" s="5" t="s">
        <v>81</v>
      </c>
      <c r="D53" s="8" t="s">
        <v>82</v>
      </c>
      <c r="E53" s="7">
        <v>1300</v>
      </c>
      <c r="F53" s="7">
        <v>1300</v>
      </c>
      <c r="G53" s="7">
        <v>1500</v>
      </c>
      <c r="H53" s="16">
        <f t="shared" si="0"/>
        <v>115.38461538461537</v>
      </c>
    </row>
    <row r="54" spans="1:8" ht="25.5" outlineLevel="2">
      <c r="A54" s="17">
        <v>45</v>
      </c>
      <c r="B54" s="5" t="s">
        <v>74</v>
      </c>
      <c r="C54" s="5" t="s">
        <v>83</v>
      </c>
      <c r="D54" s="6" t="s">
        <v>84</v>
      </c>
      <c r="E54" s="7">
        <v>0</v>
      </c>
      <c r="F54" s="7">
        <v>18000</v>
      </c>
      <c r="G54" s="7">
        <v>18000</v>
      </c>
      <c r="H54" s="16">
        <f t="shared" si="0"/>
        <v>100</v>
      </c>
    </row>
    <row r="55" spans="1:8" outlineLevel="3">
      <c r="A55" s="17">
        <v>46</v>
      </c>
      <c r="B55" s="5" t="s">
        <v>74</v>
      </c>
      <c r="C55" s="5" t="s">
        <v>85</v>
      </c>
      <c r="D55" s="6" t="s">
        <v>86</v>
      </c>
      <c r="E55" s="7">
        <v>0</v>
      </c>
      <c r="F55" s="7">
        <v>18000</v>
      </c>
      <c r="G55" s="7">
        <v>18000</v>
      </c>
      <c r="H55" s="16">
        <f t="shared" si="0"/>
        <v>100</v>
      </c>
    </row>
    <row r="56" spans="1:8" outlineLevel="4">
      <c r="A56" s="17">
        <v>47</v>
      </c>
      <c r="B56" s="5" t="s">
        <v>74</v>
      </c>
      <c r="C56" s="5" t="s">
        <v>87</v>
      </c>
      <c r="D56" s="6" t="s">
        <v>88</v>
      </c>
      <c r="E56" s="7">
        <v>0</v>
      </c>
      <c r="F56" s="7">
        <v>18000</v>
      </c>
      <c r="G56" s="7">
        <v>18000</v>
      </c>
      <c r="H56" s="16">
        <f t="shared" si="0"/>
        <v>100</v>
      </c>
    </row>
    <row r="57" spans="1:8" ht="25.5" outlineLevel="5">
      <c r="A57" s="17">
        <v>48</v>
      </c>
      <c r="B57" s="5" t="s">
        <v>74</v>
      </c>
      <c r="C57" s="5" t="s">
        <v>89</v>
      </c>
      <c r="D57" s="6" t="s">
        <v>90</v>
      </c>
      <c r="E57" s="7">
        <v>0</v>
      </c>
      <c r="F57" s="7">
        <v>18000</v>
      </c>
      <c r="G57" s="7">
        <v>18000</v>
      </c>
      <c r="H57" s="16">
        <f t="shared" si="0"/>
        <v>100</v>
      </c>
    </row>
    <row r="58" spans="1:8" outlineLevel="1">
      <c r="A58" s="17">
        <v>49</v>
      </c>
      <c r="B58" s="5" t="s">
        <v>74</v>
      </c>
      <c r="C58" s="5" t="s">
        <v>91</v>
      </c>
      <c r="D58" s="6" t="s">
        <v>92</v>
      </c>
      <c r="E58" s="7">
        <v>3137699</v>
      </c>
      <c r="F58" s="7">
        <v>4001629</v>
      </c>
      <c r="G58" s="7">
        <v>4001629</v>
      </c>
      <c r="H58" s="16">
        <f t="shared" si="0"/>
        <v>100</v>
      </c>
    </row>
    <row r="59" spans="1:8" ht="38.25" outlineLevel="2">
      <c r="A59" s="17">
        <v>50</v>
      </c>
      <c r="B59" s="5" t="s">
        <v>74</v>
      </c>
      <c r="C59" s="5" t="s">
        <v>93</v>
      </c>
      <c r="D59" s="6" t="s">
        <v>94</v>
      </c>
      <c r="E59" s="7">
        <v>3137699</v>
      </c>
      <c r="F59" s="7">
        <v>3949917</v>
      </c>
      <c r="G59" s="7">
        <v>3949917</v>
      </c>
      <c r="H59" s="16">
        <f t="shared" si="0"/>
        <v>100</v>
      </c>
    </row>
    <row r="60" spans="1:8" ht="25.5" outlineLevel="3">
      <c r="A60" s="17">
        <v>51</v>
      </c>
      <c r="B60" s="5" t="s">
        <v>74</v>
      </c>
      <c r="C60" s="5" t="s">
        <v>95</v>
      </c>
      <c r="D60" s="6" t="s">
        <v>96</v>
      </c>
      <c r="E60" s="7">
        <v>1404874</v>
      </c>
      <c r="F60" s="7">
        <v>1404874</v>
      </c>
      <c r="G60" s="7">
        <v>1404874</v>
      </c>
      <c r="H60" s="16">
        <f t="shared" si="0"/>
        <v>100</v>
      </c>
    </row>
    <row r="61" spans="1:8" ht="25.5" outlineLevel="4">
      <c r="A61" s="17">
        <v>52</v>
      </c>
      <c r="B61" s="5" t="s">
        <v>74</v>
      </c>
      <c r="C61" s="5" t="s">
        <v>97</v>
      </c>
      <c r="D61" s="6" t="s">
        <v>98</v>
      </c>
      <c r="E61" s="7">
        <v>1404874</v>
      </c>
      <c r="F61" s="7">
        <v>1404874</v>
      </c>
      <c r="G61" s="7">
        <v>1404874</v>
      </c>
      <c r="H61" s="16">
        <f t="shared" si="0"/>
        <v>100</v>
      </c>
    </row>
    <row r="62" spans="1:8" ht="25.5" outlineLevel="5">
      <c r="A62" s="17">
        <v>53</v>
      </c>
      <c r="B62" s="5" t="s">
        <v>74</v>
      </c>
      <c r="C62" s="5" t="s">
        <v>99</v>
      </c>
      <c r="D62" s="6" t="s">
        <v>100</v>
      </c>
      <c r="E62" s="7">
        <v>1404874</v>
      </c>
      <c r="F62" s="7">
        <v>1404874</v>
      </c>
      <c r="G62" s="7">
        <v>1404874</v>
      </c>
      <c r="H62" s="16">
        <f t="shared" si="0"/>
        <v>100</v>
      </c>
    </row>
    <row r="63" spans="1:8" ht="38.25" outlineLevel="6">
      <c r="A63" s="17">
        <v>54</v>
      </c>
      <c r="B63" s="5" t="s">
        <v>74</v>
      </c>
      <c r="C63" s="5" t="s">
        <v>101</v>
      </c>
      <c r="D63" s="6" t="s">
        <v>102</v>
      </c>
      <c r="E63" s="7">
        <v>963777</v>
      </c>
      <c r="F63" s="7">
        <v>963777</v>
      </c>
      <c r="G63" s="7">
        <v>963777</v>
      </c>
      <c r="H63" s="16">
        <f t="shared" si="0"/>
        <v>100</v>
      </c>
    </row>
    <row r="64" spans="1:8" ht="38.25" outlineLevel="6">
      <c r="A64" s="17">
        <v>55</v>
      </c>
      <c r="B64" s="5" t="s">
        <v>74</v>
      </c>
      <c r="C64" s="5" t="s">
        <v>103</v>
      </c>
      <c r="D64" s="6" t="s">
        <v>104</v>
      </c>
      <c r="E64" s="7">
        <v>441097</v>
      </c>
      <c r="F64" s="7">
        <v>441097</v>
      </c>
      <c r="G64" s="7">
        <v>441097</v>
      </c>
      <c r="H64" s="16">
        <f t="shared" si="0"/>
        <v>100</v>
      </c>
    </row>
    <row r="65" spans="1:8" ht="25.5" outlineLevel="3">
      <c r="A65" s="17">
        <v>56</v>
      </c>
      <c r="B65" s="5" t="s">
        <v>74</v>
      </c>
      <c r="C65" s="5" t="s">
        <v>105</v>
      </c>
      <c r="D65" s="6" t="s">
        <v>106</v>
      </c>
      <c r="E65" s="7">
        <v>43161</v>
      </c>
      <c r="F65" s="7">
        <v>51464</v>
      </c>
      <c r="G65" s="7">
        <v>51464</v>
      </c>
      <c r="H65" s="16">
        <f t="shared" si="0"/>
        <v>100</v>
      </c>
    </row>
    <row r="66" spans="1:8" ht="38.25" outlineLevel="4">
      <c r="A66" s="17">
        <v>57</v>
      </c>
      <c r="B66" s="5" t="s">
        <v>74</v>
      </c>
      <c r="C66" s="5" t="s">
        <v>107</v>
      </c>
      <c r="D66" s="6" t="s">
        <v>108</v>
      </c>
      <c r="E66" s="7">
        <v>1700</v>
      </c>
      <c r="F66" s="7">
        <v>1700</v>
      </c>
      <c r="G66" s="7">
        <v>1700</v>
      </c>
      <c r="H66" s="16">
        <f t="shared" si="0"/>
        <v>100</v>
      </c>
    </row>
    <row r="67" spans="1:8" ht="38.25" outlineLevel="5">
      <c r="A67" s="17">
        <v>58</v>
      </c>
      <c r="B67" s="5" t="s">
        <v>74</v>
      </c>
      <c r="C67" s="5" t="s">
        <v>109</v>
      </c>
      <c r="D67" s="6" t="s">
        <v>110</v>
      </c>
      <c r="E67" s="7">
        <v>1700</v>
      </c>
      <c r="F67" s="7">
        <v>1700</v>
      </c>
      <c r="G67" s="7">
        <v>1700</v>
      </c>
      <c r="H67" s="16">
        <f t="shared" si="0"/>
        <v>100</v>
      </c>
    </row>
    <row r="68" spans="1:8" ht="51" outlineLevel="6">
      <c r="A68" s="17">
        <v>59</v>
      </c>
      <c r="B68" s="5" t="s">
        <v>74</v>
      </c>
      <c r="C68" s="5" t="s">
        <v>111</v>
      </c>
      <c r="D68" s="6" t="s">
        <v>112</v>
      </c>
      <c r="E68" s="7">
        <v>1700</v>
      </c>
      <c r="F68" s="7">
        <v>1700</v>
      </c>
      <c r="G68" s="7">
        <v>1700</v>
      </c>
      <c r="H68" s="16">
        <f t="shared" si="0"/>
        <v>100</v>
      </c>
    </row>
    <row r="69" spans="1:8" ht="38.25" outlineLevel="4">
      <c r="A69" s="17">
        <v>60</v>
      </c>
      <c r="B69" s="5" t="s">
        <v>74</v>
      </c>
      <c r="C69" s="5" t="s">
        <v>113</v>
      </c>
      <c r="D69" s="6" t="s">
        <v>114</v>
      </c>
      <c r="E69" s="7">
        <v>41461</v>
      </c>
      <c r="F69" s="7">
        <v>49764</v>
      </c>
      <c r="G69" s="7">
        <v>49764</v>
      </c>
      <c r="H69" s="16">
        <f t="shared" si="0"/>
        <v>100</v>
      </c>
    </row>
    <row r="70" spans="1:8" ht="38.25" outlineLevel="5">
      <c r="A70" s="17">
        <v>61</v>
      </c>
      <c r="B70" s="5" t="s">
        <v>74</v>
      </c>
      <c r="C70" s="5" t="s">
        <v>115</v>
      </c>
      <c r="D70" s="6" t="s">
        <v>116</v>
      </c>
      <c r="E70" s="7">
        <v>41461</v>
      </c>
      <c r="F70" s="7">
        <v>49764</v>
      </c>
      <c r="G70" s="7">
        <v>49764</v>
      </c>
      <c r="H70" s="16">
        <f t="shared" si="0"/>
        <v>100</v>
      </c>
    </row>
    <row r="71" spans="1:8" outlineLevel="3">
      <c r="A71" s="17">
        <v>62</v>
      </c>
      <c r="B71" s="5" t="s">
        <v>74</v>
      </c>
      <c r="C71" s="5" t="s">
        <v>117</v>
      </c>
      <c r="D71" s="6" t="s">
        <v>118</v>
      </c>
      <c r="E71" s="7">
        <v>1689664</v>
      </c>
      <c r="F71" s="7">
        <v>2493579</v>
      </c>
      <c r="G71" s="7">
        <v>2493579</v>
      </c>
      <c r="H71" s="16">
        <f t="shared" si="0"/>
        <v>100</v>
      </c>
    </row>
    <row r="72" spans="1:8" ht="25.5" outlineLevel="4">
      <c r="A72" s="17">
        <v>63</v>
      </c>
      <c r="B72" s="5" t="s">
        <v>74</v>
      </c>
      <c r="C72" s="5" t="s">
        <v>119</v>
      </c>
      <c r="D72" s="6" t="s">
        <v>120</v>
      </c>
      <c r="E72" s="7">
        <v>1689664</v>
      </c>
      <c r="F72" s="7">
        <v>2493579</v>
      </c>
      <c r="G72" s="7">
        <v>2493579</v>
      </c>
      <c r="H72" s="16">
        <f t="shared" si="0"/>
        <v>100</v>
      </c>
    </row>
    <row r="73" spans="1:8" ht="25.5" outlineLevel="5">
      <c r="A73" s="17">
        <v>64</v>
      </c>
      <c r="B73" s="5" t="s">
        <v>74</v>
      </c>
      <c r="C73" s="5" t="s">
        <v>121</v>
      </c>
      <c r="D73" s="6" t="s">
        <v>122</v>
      </c>
      <c r="E73" s="7">
        <v>1689664</v>
      </c>
      <c r="F73" s="7">
        <v>2493579</v>
      </c>
      <c r="G73" s="7">
        <v>2493579</v>
      </c>
      <c r="H73" s="16">
        <f t="shared" si="0"/>
        <v>100</v>
      </c>
    </row>
    <row r="74" spans="1:8" ht="76.5" outlineLevel="6">
      <c r="A74" s="17">
        <v>65</v>
      </c>
      <c r="B74" s="5" t="s">
        <v>74</v>
      </c>
      <c r="C74" s="5" t="s">
        <v>123</v>
      </c>
      <c r="D74" s="6" t="s">
        <v>124</v>
      </c>
      <c r="E74" s="7">
        <v>0</v>
      </c>
      <c r="F74" s="7">
        <v>14104</v>
      </c>
      <c r="G74" s="7">
        <v>14104</v>
      </c>
      <c r="H74" s="16">
        <f t="shared" si="0"/>
        <v>100</v>
      </c>
    </row>
    <row r="75" spans="1:8" ht="63.75" outlineLevel="6">
      <c r="A75" s="17">
        <v>66</v>
      </c>
      <c r="B75" s="5" t="s">
        <v>74</v>
      </c>
      <c r="C75" s="5" t="s">
        <v>125</v>
      </c>
      <c r="D75" s="6" t="s">
        <v>126</v>
      </c>
      <c r="E75" s="7">
        <v>0</v>
      </c>
      <c r="F75" s="7">
        <v>191557</v>
      </c>
      <c r="G75" s="7">
        <v>191557</v>
      </c>
      <c r="H75" s="16">
        <f t="shared" ref="H75:H88" si="1">G75/F75*100</f>
        <v>100</v>
      </c>
    </row>
    <row r="76" spans="1:8" ht="89.25" outlineLevel="6">
      <c r="A76" s="17">
        <v>67</v>
      </c>
      <c r="B76" s="5" t="s">
        <v>74</v>
      </c>
      <c r="C76" s="5" t="s">
        <v>127</v>
      </c>
      <c r="D76" s="8" t="s">
        <v>128</v>
      </c>
      <c r="E76" s="7">
        <v>7968</v>
      </c>
      <c r="F76" s="7">
        <v>10924</v>
      </c>
      <c r="G76" s="7">
        <v>10924</v>
      </c>
      <c r="H76" s="16">
        <f t="shared" si="1"/>
        <v>100</v>
      </c>
    </row>
    <row r="77" spans="1:8" ht="38.25" outlineLevel="6">
      <c r="A77" s="17">
        <v>68</v>
      </c>
      <c r="B77" s="5" t="s">
        <v>74</v>
      </c>
      <c r="C77" s="5" t="s">
        <v>129</v>
      </c>
      <c r="D77" s="6" t="s">
        <v>130</v>
      </c>
      <c r="E77" s="7">
        <v>1656696</v>
      </c>
      <c r="F77" s="7">
        <v>1743240</v>
      </c>
      <c r="G77" s="7">
        <v>1743240</v>
      </c>
      <c r="H77" s="16">
        <f t="shared" si="1"/>
        <v>100</v>
      </c>
    </row>
    <row r="78" spans="1:8" ht="38.25" outlineLevel="6">
      <c r="A78" s="17">
        <v>69</v>
      </c>
      <c r="B78" s="5" t="s">
        <v>74</v>
      </c>
      <c r="C78" s="5" t="s">
        <v>131</v>
      </c>
      <c r="D78" s="6" t="s">
        <v>132</v>
      </c>
      <c r="E78" s="7">
        <v>25000</v>
      </c>
      <c r="F78" s="7">
        <v>25030</v>
      </c>
      <c r="G78" s="7">
        <v>25030</v>
      </c>
      <c r="H78" s="16">
        <f t="shared" si="1"/>
        <v>100</v>
      </c>
    </row>
    <row r="79" spans="1:8" ht="63.75" outlineLevel="6">
      <c r="A79" s="17">
        <v>70</v>
      </c>
      <c r="B79" s="5" t="s">
        <v>74</v>
      </c>
      <c r="C79" s="5" t="s">
        <v>133</v>
      </c>
      <c r="D79" s="6" t="s">
        <v>134</v>
      </c>
      <c r="E79" s="7">
        <v>0</v>
      </c>
      <c r="F79" s="7">
        <v>69004</v>
      </c>
      <c r="G79" s="7">
        <v>69004</v>
      </c>
      <c r="H79" s="16">
        <f t="shared" si="1"/>
        <v>100</v>
      </c>
    </row>
    <row r="80" spans="1:8" ht="63.75" outlineLevel="6">
      <c r="A80" s="17">
        <v>71</v>
      </c>
      <c r="B80" s="5" t="s">
        <v>74</v>
      </c>
      <c r="C80" s="5" t="s">
        <v>135</v>
      </c>
      <c r="D80" s="6" t="s">
        <v>136</v>
      </c>
      <c r="E80" s="7">
        <v>0</v>
      </c>
      <c r="F80" s="7">
        <v>439510</v>
      </c>
      <c r="G80" s="7">
        <v>439510</v>
      </c>
      <c r="H80" s="16">
        <f t="shared" si="1"/>
        <v>100</v>
      </c>
    </row>
    <row r="81" spans="1:8" ht="89.25" outlineLevel="6">
      <c r="A81" s="17">
        <v>72</v>
      </c>
      <c r="B81" s="5" t="s">
        <v>74</v>
      </c>
      <c r="C81" s="5" t="s">
        <v>137</v>
      </c>
      <c r="D81" s="8" t="s">
        <v>138</v>
      </c>
      <c r="E81" s="7">
        <v>0</v>
      </c>
      <c r="F81" s="7">
        <v>210</v>
      </c>
      <c r="G81" s="7">
        <v>210</v>
      </c>
      <c r="H81" s="16">
        <f t="shared" si="1"/>
        <v>100</v>
      </c>
    </row>
    <row r="82" spans="1:8" ht="25.5" outlineLevel="2">
      <c r="A82" s="17">
        <v>73</v>
      </c>
      <c r="B82" s="5" t="s">
        <v>74</v>
      </c>
      <c r="C82" s="5" t="s">
        <v>139</v>
      </c>
      <c r="D82" s="6" t="s">
        <v>140</v>
      </c>
      <c r="E82" s="7">
        <v>0</v>
      </c>
      <c r="F82" s="7">
        <v>36200</v>
      </c>
      <c r="G82" s="7">
        <v>36200</v>
      </c>
      <c r="H82" s="16">
        <f t="shared" si="1"/>
        <v>100</v>
      </c>
    </row>
    <row r="83" spans="1:8" ht="25.5" outlineLevel="3">
      <c r="A83" s="17">
        <v>74</v>
      </c>
      <c r="B83" s="5" t="s">
        <v>74</v>
      </c>
      <c r="C83" s="5" t="s">
        <v>141</v>
      </c>
      <c r="D83" s="6" t="s">
        <v>142</v>
      </c>
      <c r="E83" s="7">
        <v>0</v>
      </c>
      <c r="F83" s="7">
        <v>36200</v>
      </c>
      <c r="G83" s="7">
        <v>36200</v>
      </c>
      <c r="H83" s="16">
        <f t="shared" si="1"/>
        <v>100</v>
      </c>
    </row>
    <row r="84" spans="1:8" ht="38.25" outlineLevel="4">
      <c r="A84" s="17">
        <v>75</v>
      </c>
      <c r="B84" s="5" t="s">
        <v>74</v>
      </c>
      <c r="C84" s="5" t="s">
        <v>143</v>
      </c>
      <c r="D84" s="6" t="s">
        <v>144</v>
      </c>
      <c r="E84" s="7">
        <v>0</v>
      </c>
      <c r="F84" s="7">
        <v>36200</v>
      </c>
      <c r="G84" s="7">
        <v>36200</v>
      </c>
      <c r="H84" s="16">
        <f t="shared" si="1"/>
        <v>100</v>
      </c>
    </row>
    <row r="85" spans="1:8" outlineLevel="2">
      <c r="A85" s="17">
        <v>76</v>
      </c>
      <c r="B85" s="5" t="s">
        <v>74</v>
      </c>
      <c r="C85" s="5" t="s">
        <v>145</v>
      </c>
      <c r="D85" s="6" t="s">
        <v>146</v>
      </c>
      <c r="E85" s="7">
        <v>0</v>
      </c>
      <c r="F85" s="7">
        <v>15512</v>
      </c>
      <c r="G85" s="7">
        <v>15512</v>
      </c>
      <c r="H85" s="16">
        <f t="shared" si="1"/>
        <v>100</v>
      </c>
    </row>
    <row r="86" spans="1:8" ht="25.5" outlineLevel="3">
      <c r="A86" s="17">
        <v>77</v>
      </c>
      <c r="B86" s="5" t="s">
        <v>74</v>
      </c>
      <c r="C86" s="5" t="s">
        <v>147</v>
      </c>
      <c r="D86" s="6" t="s">
        <v>148</v>
      </c>
      <c r="E86" s="7">
        <v>0</v>
      </c>
      <c r="F86" s="7">
        <v>15512</v>
      </c>
      <c r="G86" s="7">
        <v>15512</v>
      </c>
      <c r="H86" s="16">
        <f t="shared" si="1"/>
        <v>100</v>
      </c>
    </row>
    <row r="87" spans="1:8" ht="25.5" outlineLevel="4">
      <c r="A87" s="17">
        <v>78</v>
      </c>
      <c r="B87" s="5" t="s">
        <v>74</v>
      </c>
      <c r="C87" s="5" t="s">
        <v>149</v>
      </c>
      <c r="D87" s="6" t="s">
        <v>148</v>
      </c>
      <c r="E87" s="7">
        <v>0</v>
      </c>
      <c r="F87" s="7">
        <v>15512</v>
      </c>
      <c r="G87" s="7">
        <v>15512</v>
      </c>
      <c r="H87" s="16">
        <f t="shared" si="1"/>
        <v>100</v>
      </c>
    </row>
    <row r="88" spans="1:8">
      <c r="A88" s="27" t="s">
        <v>163</v>
      </c>
      <c r="B88" s="28"/>
      <c r="C88" s="28"/>
      <c r="D88" s="29"/>
      <c r="E88" s="9">
        <v>3443408</v>
      </c>
      <c r="F88" s="9">
        <v>4388042</v>
      </c>
      <c r="G88" s="9">
        <v>4388714.3499999996</v>
      </c>
      <c r="H88" s="16">
        <f t="shared" si="1"/>
        <v>100.01532232371521</v>
      </c>
    </row>
  </sheetData>
  <mergeCells count="18">
    <mergeCell ref="A88:D88"/>
    <mergeCell ref="A7:A8"/>
    <mergeCell ref="B7:B8"/>
    <mergeCell ref="C7:C8"/>
    <mergeCell ref="D7:D8"/>
    <mergeCell ref="E7:E8"/>
    <mergeCell ref="F7:F8"/>
    <mergeCell ref="G7:G8"/>
    <mergeCell ref="H7:H8"/>
    <mergeCell ref="B1:C1"/>
    <mergeCell ref="D1:G1"/>
    <mergeCell ref="B2:C2"/>
    <mergeCell ref="D2:G2"/>
    <mergeCell ref="B3:G3"/>
    <mergeCell ref="B4:C4"/>
    <mergeCell ref="D4:E4"/>
    <mergeCell ref="F4:G4"/>
    <mergeCell ref="B5:O5"/>
  </mergeCells>
  <pageMargins left="0.98425196850393704" right="0.59055118110236227" top="0.78740157480314965" bottom="0.78740157480314965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ДЧБ!APPT</vt:lpstr>
      <vt:lpstr>ДЧБ!FIO</vt:lpstr>
      <vt:lpstr>ДЧБ!LAST_CELL</vt:lpstr>
      <vt:lpstr>ДЧБ!SIGN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rep:2.51.0.102</dc:description>
  <cp:lastModifiedBy>Пользователь</cp:lastModifiedBy>
  <cp:lastPrinted>2021-05-12T02:28:59Z</cp:lastPrinted>
  <dcterms:created xsi:type="dcterms:W3CDTF">2021-05-12T01:50:21Z</dcterms:created>
  <dcterms:modified xsi:type="dcterms:W3CDTF">2021-05-25T04:24:53Z</dcterms:modified>
</cp:coreProperties>
</file>