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расходов'!$G$32</definedName>
  </definedNames>
  <calcPr calcId="125725"/>
</workbook>
</file>

<file path=xl/calcChain.xml><?xml version="1.0" encoding="utf-8"?>
<calcChain xmlns="http://schemas.openxmlformats.org/spreadsheetml/2006/main">
  <c r="D13" i="1"/>
  <c r="D32" s="1"/>
  <c r="D24"/>
  <c r="F20"/>
  <c r="E20"/>
  <c r="D20"/>
  <c r="F29"/>
  <c r="E29"/>
  <c r="D29"/>
  <c r="E13"/>
  <c r="F22"/>
  <c r="E22"/>
  <c r="D22"/>
  <c r="F27"/>
  <c r="E27"/>
  <c r="D27"/>
  <c r="F13"/>
  <c r="F18"/>
  <c r="E18"/>
  <c r="D18"/>
  <c r="F32" l="1"/>
  <c r="E32"/>
</calcChain>
</file>

<file path=xl/sharedStrings.xml><?xml version="1.0" encoding="utf-8"?>
<sst xmlns="http://schemas.openxmlformats.org/spreadsheetml/2006/main" count="73" uniqueCount="68">
  <si>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</si>
  <si>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</si>
  <si>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</si>
  <si>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</si>
  <si>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</si>
  <si>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</si>
  <si>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</si>
  <si>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</si>
  <si>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</si>
  <si>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</si>
  <si>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</si>
  <si>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</si>
  <si>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</si>
  <si>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</si>
  <si>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</si>
  <si>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</si>
  <si>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</si>
  <si>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</si>
  <si>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</si>
  <si>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</si>
  <si>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</si>
  <si>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</si>
  <si>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</si>
  <si>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</si>
  <si>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</si>
  <si>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</si>
  <si>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</si>
  <si>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</si>
  <si>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</si>
  <si>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</si>
  <si>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</si>
  <si>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</si>
  <si>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</si>
  <si>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</si>
  <si>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</si>
  <si>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</si>
  <si>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</si>
  <si>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</si>
  <si>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</si>
  <si>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</si>
  <si>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</si>
  <si>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</si>
  <si>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</si>
  <si>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</si>
  <si>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</si>
  <si>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</si>
  <si>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</si>
  <si>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>Сумма на     2020 год</t>
  </si>
  <si>
    <t>16</t>
  </si>
  <si>
    <t>СОЦИАЛЬНАЯ ПОЛИТИКА</t>
  </si>
  <si>
    <t>1000</t>
  </si>
  <si>
    <t>Пенсионное обеспечение</t>
  </si>
  <si>
    <t>1001</t>
  </si>
  <si>
    <t xml:space="preserve">на 2020 год и плановый период 2021-2022 годов»  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</si>
  <si>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</si>
  <si>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на     2021 год</t>
  </si>
  <si>
    <t>Сумма на    2022 год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</si>
  <si>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</si>
  <si>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</si>
  <si>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</si>
  <si>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</si>
  <si>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</si>
  <si>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</si>
  <si>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18</t>
  </si>
  <si>
    <t>19</t>
  </si>
  <si>
    <t>Коммунальное хозяйство</t>
  </si>
  <si>
    <t>0502</t>
  </si>
  <si>
    <t xml:space="preserve">                                                                                                                                                   от13.12.2019 №20-100р                                                      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</si>
</sst>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5" fillId="0" borderId="0" xfId="0" applyFont="1"/>
    <xf numFmtId="0" fontId="6" fillId="0" borderId="0" xfId="0" applyFont="1" applyFill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49" fontId="7" fillId="0" borderId="0" xfId="0" applyNumberFormat="1" applyFont="1"/>
    <xf numFmtId="0" fontId="7" fillId="0" borderId="0" xfId="0" applyFont="1"/>
    <xf numFmtId="0" fontId="4" fillId="0" borderId="0" xfId="0" applyFont="1" applyFill="1" applyAlignment="1"/>
    <xf numFmtId="0" fontId="8" fillId="0" borderId="7" xfId="0" quotePrefix="1" applyNumberFormat="1" applyFont="1" applyBorder="1" applyAlignment="1">
      <alignment horizontal="left" vertical="top" wrapText="1"/>
    </xf>
    <xf numFmtId="0" fontId="8" fillId="0" borderId="7" xfId="0" quotePrefix="1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0" fontId="4" fillId="0" borderId="0" xfId="0" applyFont="1" applyAlignment="1">
      <alignment horizontal="center" vertical="center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" fontId="4" fillId="0" borderId="3" xfId="0" applyNumberFormat="1" applyFont="1" applyBorder="1" applyAlignment="1" applyProtection="1">
      <alignment horizontal="right" wrapText="1"/>
    </xf>
    <xf numFmtId="0" fontId="9" fillId="0" borderId="0" xfId="0" applyFont="1" applyBorder="1" applyAlignment="1" applyProtection="1"/>
    <xf numFmtId="0" fontId="10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/>
    <xf numFmtId="0" fontId="13" fillId="0" borderId="0" xfId="0" applyFont="1" applyBorder="1" applyAlignment="1" applyProtection="1"/>
    <xf numFmtId="0" fontId="4" fillId="0" borderId="3" xfId="0" applyFont="1" applyBorder="1" applyAlignment="1">
      <alignment horizontal="center" vertical="center"/>
    </xf>
    <xf numFmtId="49" fontId="14" fillId="0" borderId="3" xfId="0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left"/>
    </xf>
    <xf numFmtId="0" fontId="4" fillId="0" borderId="6" xfId="0" applyFont="1" applyBorder="1" applyAlignment="1"/>
    <xf numFmtId="0" fontId="6" fillId="0" borderId="0" xfId="0" applyFont="1" applyBorder="1" applyAlignment="1" applyProtection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I9" sqref="I9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">
      <c r="A1" s="22"/>
      <c r="B1" s="23"/>
      <c r="C1" s="24"/>
      <c r="D1" s="24"/>
      <c r="E1" s="24"/>
      <c r="F1" s="7" t="s">
        <v>44</v>
      </c>
    </row>
    <row r="2" spans="1:7">
      <c r="A2" s="25"/>
      <c r="B2" s="11"/>
      <c r="C2" s="26"/>
      <c r="D2" s="26"/>
      <c r="E2" s="8"/>
      <c r="F2" s="9" t="s">
        <v>45</v>
      </c>
    </row>
    <row r="3" spans="1:7" ht="12.75" customHeight="1">
      <c r="A3" s="11"/>
      <c r="B3" s="11"/>
      <c r="C3" s="10"/>
      <c r="D3" s="11"/>
      <c r="E3" s="8"/>
      <c r="F3" s="9" t="s">
        <v>46</v>
      </c>
    </row>
    <row r="4" spans="1:7" ht="12.75" customHeight="1">
      <c r="A4" s="11"/>
      <c r="B4" s="11"/>
      <c r="C4" s="11"/>
      <c r="D4" s="12"/>
      <c r="E4" s="12"/>
      <c r="F4" s="9" t="s">
        <v>53</v>
      </c>
    </row>
    <row r="5" spans="1:7" ht="18.399999999999999" customHeight="1">
      <c r="A5" s="31" t="s">
        <v>67</v>
      </c>
      <c r="B5" s="31"/>
      <c r="C5" s="31"/>
      <c r="D5" s="31"/>
      <c r="E5" s="31"/>
      <c r="F5" s="31"/>
    </row>
    <row r="6" spans="1:7" ht="52.5" customHeight="1">
      <c r="A6" s="32" t="s">
        <v>54</v>
      </c>
      <c r="B6" s="32"/>
      <c r="C6" s="32"/>
      <c r="D6" s="32"/>
      <c r="E6" s="32"/>
      <c r="F6" s="32"/>
    </row>
    <row r="7" spans="1:7" ht="11.25" customHeight="1">
      <c r="B7" s="1"/>
      <c r="C7" s="1"/>
      <c r="D7" s="1"/>
      <c r="E7" s="1"/>
      <c r="F7" s="1"/>
    </row>
    <row r="8" spans="1:7" ht="15.75" hidden="1" customHeight="1">
      <c r="A8" s="33"/>
      <c r="B8" s="33"/>
      <c r="C8" s="2"/>
      <c r="D8" s="1"/>
      <c r="E8" s="1"/>
      <c r="F8" s="1"/>
    </row>
    <row r="9" spans="1:7" ht="13.5" customHeight="1">
      <c r="A9" s="33"/>
      <c r="B9" s="33"/>
      <c r="C9" s="5"/>
      <c r="F9" s="6" t="s">
        <v>0</v>
      </c>
    </row>
    <row r="10" spans="1:7" ht="18.399999999999999" customHeight="1">
      <c r="A10" s="34" t="s">
        <v>40</v>
      </c>
      <c r="B10" s="34" t="s">
        <v>41</v>
      </c>
      <c r="C10" s="36" t="s">
        <v>42</v>
      </c>
      <c r="D10" s="37" t="s">
        <v>47</v>
      </c>
      <c r="E10" s="37" t="s">
        <v>55</v>
      </c>
      <c r="F10" s="37" t="s">
        <v>56</v>
      </c>
      <c r="G10" s="4"/>
    </row>
    <row r="11" spans="1:7" ht="34.5" customHeight="1">
      <c r="A11" s="35"/>
      <c r="B11" s="35"/>
      <c r="C11" s="35"/>
      <c r="D11" s="35"/>
      <c r="E11" s="35"/>
      <c r="F11" s="35"/>
      <c r="G11" s="4"/>
    </row>
    <row r="12" spans="1:7">
      <c r="A12" s="3"/>
      <c r="B12" s="28" t="s">
        <v>2</v>
      </c>
      <c r="C12" s="28" t="s">
        <v>3</v>
      </c>
      <c r="D12" s="28" t="s">
        <v>4</v>
      </c>
      <c r="E12" s="28" t="s">
        <v>5</v>
      </c>
      <c r="F12" s="28" t="s">
        <v>1</v>
      </c>
      <c r="G12" s="4"/>
    </row>
    <row r="13" spans="1:7" ht="31.5">
      <c r="A13" s="15" t="s">
        <v>2</v>
      </c>
      <c r="B13" s="16" t="s">
        <v>8</v>
      </c>
      <c r="C13" s="15" t="s">
        <v>7</v>
      </c>
      <c r="D13" s="17">
        <f>D14+D15+D16+D17</f>
        <v>2031780</v>
      </c>
      <c r="E13" s="17">
        <f>E14+E15+E16+E17</f>
        <v>1942862</v>
      </c>
      <c r="F13" s="17">
        <f>F14+F15+F16+F17</f>
        <v>1862438</v>
      </c>
    </row>
    <row r="14" spans="1:7" ht="63">
      <c r="A14" s="15" t="s">
        <v>3</v>
      </c>
      <c r="B14" s="16" t="s">
        <v>10</v>
      </c>
      <c r="C14" s="15" t="s">
        <v>9</v>
      </c>
      <c r="D14" s="17">
        <v>760552</v>
      </c>
      <c r="E14" s="17">
        <v>760552</v>
      </c>
      <c r="F14" s="17">
        <v>760552</v>
      </c>
    </row>
    <row r="15" spans="1:7" ht="94.5">
      <c r="A15" s="15" t="s">
        <v>4</v>
      </c>
      <c r="B15" s="16" t="s">
        <v>12</v>
      </c>
      <c r="C15" s="15" t="s">
        <v>11</v>
      </c>
      <c r="D15" s="17">
        <v>1237897</v>
      </c>
      <c r="E15" s="17">
        <v>1148979</v>
      </c>
      <c r="F15" s="17">
        <v>1068555</v>
      </c>
    </row>
    <row r="16" spans="1:7" ht="15.75">
      <c r="A16" s="15" t="s">
        <v>5</v>
      </c>
      <c r="B16" s="16" t="s">
        <v>15</v>
      </c>
      <c r="C16" s="15" t="s">
        <v>14</v>
      </c>
      <c r="D16" s="17">
        <v>3000</v>
      </c>
      <c r="E16" s="17">
        <v>3000</v>
      </c>
      <c r="F16" s="17">
        <v>3000</v>
      </c>
    </row>
    <row r="17" spans="1:6" ht="15.75">
      <c r="A17" s="15" t="s">
        <v>1</v>
      </c>
      <c r="B17" s="16" t="s">
        <v>19</v>
      </c>
      <c r="C17" s="15" t="s">
        <v>18</v>
      </c>
      <c r="D17" s="17">
        <v>30331</v>
      </c>
      <c r="E17" s="17">
        <v>30331</v>
      </c>
      <c r="F17" s="17">
        <v>30331</v>
      </c>
    </row>
    <row r="18" spans="1:6" ht="15.75">
      <c r="A18" s="15" t="s">
        <v>6</v>
      </c>
      <c r="B18" s="16" t="s">
        <v>22</v>
      </c>
      <c r="C18" s="15" t="s">
        <v>21</v>
      </c>
      <c r="D18" s="17">
        <f>D19</f>
        <v>41461</v>
      </c>
      <c r="E18" s="17">
        <f>E19</f>
        <v>41985</v>
      </c>
      <c r="F18" s="17">
        <f>F19</f>
        <v>0</v>
      </c>
    </row>
    <row r="19" spans="1:6" ht="31.5">
      <c r="A19" s="15" t="s">
        <v>13</v>
      </c>
      <c r="B19" s="16" t="s">
        <v>24</v>
      </c>
      <c r="C19" s="15" t="s">
        <v>23</v>
      </c>
      <c r="D19" s="17">
        <v>41461</v>
      </c>
      <c r="E19" s="17">
        <v>41985</v>
      </c>
      <c r="F19" s="17">
        <v>0</v>
      </c>
    </row>
    <row r="20" spans="1:6" ht="47.25">
      <c r="A20" s="15" t="s">
        <v>16</v>
      </c>
      <c r="B20" s="13" t="s">
        <v>57</v>
      </c>
      <c r="C20" s="15" t="s">
        <v>59</v>
      </c>
      <c r="D20" s="17">
        <f>D21</f>
        <v>26250</v>
      </c>
      <c r="E20" s="17">
        <f>E21</f>
        <v>36750</v>
      </c>
      <c r="F20" s="17">
        <f>F21</f>
        <v>36750</v>
      </c>
    </row>
    <row r="21" spans="1:6" ht="15.75">
      <c r="A21" s="15" t="s">
        <v>17</v>
      </c>
      <c r="B21" s="13" t="s">
        <v>58</v>
      </c>
      <c r="C21" s="15" t="s">
        <v>60</v>
      </c>
      <c r="D21" s="17">
        <v>26250</v>
      </c>
      <c r="E21" s="17">
        <v>36750</v>
      </c>
      <c r="F21" s="17">
        <v>36750</v>
      </c>
    </row>
    <row r="22" spans="1:6" ht="15.75">
      <c r="A22" s="15" t="s">
        <v>61</v>
      </c>
      <c r="B22" s="16" t="s">
        <v>27</v>
      </c>
      <c r="C22" s="15" t="s">
        <v>26</v>
      </c>
      <c r="D22" s="17">
        <f>D23</f>
        <v>62531</v>
      </c>
      <c r="E22" s="17">
        <f>E23</f>
        <v>1177946</v>
      </c>
      <c r="F22" s="17">
        <f>F23</f>
        <v>67416</v>
      </c>
    </row>
    <row r="23" spans="1:6" ht="18.75" customHeight="1">
      <c r="A23" s="15" t="s">
        <v>20</v>
      </c>
      <c r="B23" s="16" t="s">
        <v>30</v>
      </c>
      <c r="C23" s="15" t="s">
        <v>29</v>
      </c>
      <c r="D23" s="17">
        <v>62531</v>
      </c>
      <c r="E23" s="17">
        <v>1177946</v>
      </c>
      <c r="F23" s="17">
        <v>67416</v>
      </c>
    </row>
    <row r="24" spans="1:6" ht="31.5">
      <c r="A24" s="18">
        <v>12</v>
      </c>
      <c r="B24" s="16" t="s">
        <v>32</v>
      </c>
      <c r="C24" s="15" t="s">
        <v>31</v>
      </c>
      <c r="D24" s="17">
        <f>D26+D25</f>
        <v>285547</v>
      </c>
      <c r="E24" s="17">
        <v>140347</v>
      </c>
      <c r="F24" s="17">
        <v>140347</v>
      </c>
    </row>
    <row r="25" spans="1:6" ht="15.75">
      <c r="A25" s="27">
        <v>13</v>
      </c>
      <c r="B25" s="16" t="s">
        <v>65</v>
      </c>
      <c r="C25" s="15" t="s">
        <v>66</v>
      </c>
      <c r="D25" s="17">
        <v>145200</v>
      </c>
      <c r="E25" s="17">
        <v>3794</v>
      </c>
      <c r="F25" s="17">
        <v>3794</v>
      </c>
    </row>
    <row r="26" spans="1:6" ht="15.75">
      <c r="A26" s="15" t="s">
        <v>25</v>
      </c>
      <c r="B26" s="16" t="s">
        <v>34</v>
      </c>
      <c r="C26" s="15" t="s">
        <v>33</v>
      </c>
      <c r="D26" s="17">
        <v>140347</v>
      </c>
      <c r="E26" s="17">
        <v>140347</v>
      </c>
      <c r="F26" s="17">
        <v>140347</v>
      </c>
    </row>
    <row r="27" spans="1:6" ht="15.75">
      <c r="A27" s="15" t="s">
        <v>28</v>
      </c>
      <c r="B27" s="16" t="s">
        <v>36</v>
      </c>
      <c r="C27" s="15" t="s">
        <v>35</v>
      </c>
      <c r="D27" s="17">
        <f>D28</f>
        <v>930305</v>
      </c>
      <c r="E27" s="17">
        <f>E28</f>
        <v>930305</v>
      </c>
      <c r="F27" s="17">
        <f>F28</f>
        <v>930305</v>
      </c>
    </row>
    <row r="28" spans="1:6" ht="15.75">
      <c r="A28" s="15" t="s">
        <v>48</v>
      </c>
      <c r="B28" s="16" t="s">
        <v>38</v>
      </c>
      <c r="C28" s="15" t="s">
        <v>37</v>
      </c>
      <c r="D28" s="17">
        <v>930305</v>
      </c>
      <c r="E28" s="17">
        <v>930305</v>
      </c>
      <c r="F28" s="17">
        <v>930305</v>
      </c>
    </row>
    <row r="29" spans="1:6" ht="15.75">
      <c r="A29" s="15" t="s">
        <v>62</v>
      </c>
      <c r="B29" s="13" t="s">
        <v>49</v>
      </c>
      <c r="C29" s="14" t="s">
        <v>50</v>
      </c>
      <c r="D29" s="17">
        <f>D30</f>
        <v>65534</v>
      </c>
      <c r="E29" s="17">
        <f>E30</f>
        <v>65534</v>
      </c>
      <c r="F29" s="17">
        <f>F30</f>
        <v>65534</v>
      </c>
    </row>
    <row r="30" spans="1:6" ht="15.75">
      <c r="A30" s="15" t="s">
        <v>63</v>
      </c>
      <c r="B30" s="13" t="s">
        <v>51</v>
      </c>
      <c r="C30" s="14" t="s">
        <v>52</v>
      </c>
      <c r="D30" s="17">
        <v>65534</v>
      </c>
      <c r="E30" s="17">
        <v>65534</v>
      </c>
      <c r="F30" s="17">
        <v>65534</v>
      </c>
    </row>
    <row r="31" spans="1:6" ht="15.75">
      <c r="A31" s="15" t="s">
        <v>64</v>
      </c>
      <c r="B31" s="16" t="s">
        <v>43</v>
      </c>
      <c r="C31" s="15"/>
      <c r="D31" s="17"/>
      <c r="E31" s="17">
        <v>80950</v>
      </c>
      <c r="F31" s="17">
        <v>161374</v>
      </c>
    </row>
    <row r="32" spans="1:6" ht="15.75">
      <c r="A32" s="29" t="s">
        <v>39</v>
      </c>
      <c r="B32" s="30"/>
      <c r="C32" s="19"/>
      <c r="D32" s="20">
        <f>D13+D18+D22+D24+D27+D29+D20</f>
        <v>3443408</v>
      </c>
      <c r="E32" s="20">
        <f>E13+E18+E22+E24+E27+E31+E29+E20</f>
        <v>4416679</v>
      </c>
      <c r="F32" s="21">
        <f>F13+F18+F22+F24+F27+F31+F29+F20</f>
        <v>3264164</v>
      </c>
    </row>
  </sheetData>
  <mergeCells count="11">
    <mergeCell ref="A32:B32"/>
    <mergeCell ref="A5:F5"/>
    <mergeCell ref="A6:F6"/>
    <mergeCell ref="A8:B8"/>
    <mergeCell ref="A9:B9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Пользователь</cp:lastModifiedBy>
  <cp:lastPrinted>2019-11-06T06:44:42Z</cp:lastPrinted>
  <dcterms:created xsi:type="dcterms:W3CDTF">2017-11-07T06:55:01Z</dcterms:created>
  <dcterms:modified xsi:type="dcterms:W3CDTF">2019-12-13T03:08:06Z</dcterms:modified>
</cp:coreProperties>
</file>